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yoku\Desktop\Excelサンプル\"/>
    </mc:Choice>
  </mc:AlternateContent>
  <xr:revisionPtr revIDLastSave="0" documentId="13_ncr:1_{BF5117D7-7C6D-4B92-A388-70A9694AAC32}" xr6:coauthVersionLast="31" xr6:coauthVersionMax="31" xr10:uidLastSave="{00000000-0000-0000-0000-000000000000}"/>
  <bookViews>
    <workbookView xWindow="600" yWindow="90" windowWidth="11430" windowHeight="7380" activeTab="3" xr2:uid="{00000000-000D-0000-FFFF-FFFF00000000}"/>
  </bookViews>
  <sheets>
    <sheet name="詳細" sheetId="14" r:id="rId1"/>
    <sheet name="簡易" sheetId="18" r:id="rId2"/>
    <sheet name="Sheet2" sheetId="19" r:id="rId3"/>
    <sheet name="詳細 (2)" sheetId="20" r:id="rId4"/>
  </sheets>
  <definedNames>
    <definedName name="_3_1_インポートデータ_タイむテーブル__1" localSheetId="1">簡易!#REF!</definedName>
    <definedName name="_3_1_インポートデータ_タイむテーブル__1" localSheetId="0">詳細!#REF!</definedName>
    <definedName name="_3_1_インポートデータ_タイむテーブル__1" localSheetId="3">'詳細 (2)'!#REF!</definedName>
    <definedName name="_xlnm._FilterDatabase" localSheetId="1" hidden="1">簡易!$A$3:$F$150</definedName>
    <definedName name="_xlnm._FilterDatabase" localSheetId="0" hidden="1">詳細!$A$3:$J$150</definedName>
    <definedName name="_xlnm._FilterDatabase" localSheetId="3" hidden="1">'詳細 (2)'!$A$3:$J$27</definedName>
  </definedNames>
  <calcPr calcId="179017"/>
</workbook>
</file>

<file path=xl/calcChain.xml><?xml version="1.0" encoding="utf-8"?>
<calcChain xmlns="http://schemas.openxmlformats.org/spreadsheetml/2006/main">
  <c r="J29" i="20" l="1"/>
  <c r="I29" i="20"/>
  <c r="J28" i="20"/>
  <c r="I28" i="20"/>
  <c r="J26" i="20"/>
  <c r="I26" i="20"/>
  <c r="J24" i="20"/>
  <c r="I24" i="20"/>
  <c r="J20" i="20"/>
  <c r="I20" i="20"/>
  <c r="J18" i="20"/>
  <c r="I18" i="20"/>
  <c r="J16" i="20"/>
  <c r="I16" i="20"/>
  <c r="J13" i="20"/>
  <c r="I13" i="20"/>
  <c r="J9" i="20"/>
  <c r="I9" i="20"/>
  <c r="J27" i="20"/>
  <c r="J23" i="20"/>
  <c r="J17" i="20"/>
  <c r="J22" i="20"/>
  <c r="J21" i="20"/>
  <c r="J12" i="20"/>
  <c r="J8" i="20"/>
  <c r="J15" i="20"/>
  <c r="J19" i="20"/>
  <c r="J14" i="20"/>
  <c r="J11" i="20"/>
  <c r="J7" i="20"/>
  <c r="J6" i="20"/>
  <c r="J10" i="20"/>
  <c r="J25" i="20"/>
  <c r="J5" i="20"/>
  <c r="J4" i="20"/>
  <c r="F5" i="18" l="1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4" i="18"/>
  <c r="J150" i="14" l="1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3-1 インポートデータ（タイむテーブル）" type="6" refreshedVersion="2" background="1" saveData="1">
    <textPr codePage="869" sourceFile="C:\Documents and Settings\日本盲人職能開発センター\My Documents\(3) リムーバブル ディスク (F)\(2) いたく訓練用テキスト「旧バージョン」\３ 　エクセルの基礎\3-1 インポートデータ（タイむテーブル）.TXT" comma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<sst xmlns="http://schemas.openxmlformats.org/spreadsheetml/2006/main" count="989" uniqueCount="64">
  <si>
    <t>売上日</t>
  </si>
  <si>
    <t>部門CD</t>
    <phoneticPr fontId="1"/>
  </si>
  <si>
    <t>部門名</t>
    <rPh sb="0" eb="2">
      <t>ブモン</t>
    </rPh>
    <rPh sb="2" eb="3">
      <t>メイ</t>
    </rPh>
    <phoneticPr fontId="2"/>
  </si>
  <si>
    <t>担当者CD</t>
    <rPh sb="0" eb="3">
      <t>タントウシャ</t>
    </rPh>
    <phoneticPr fontId="1"/>
  </si>
  <si>
    <t>担当者</t>
    <rPh sb="0" eb="3">
      <t>タントウシャ</t>
    </rPh>
    <phoneticPr fontId="1"/>
  </si>
  <si>
    <t>商品CD</t>
    <phoneticPr fontId="1"/>
  </si>
  <si>
    <t>商品名</t>
    <rPh sb="0" eb="3">
      <t>ショウヒンメイ</t>
    </rPh>
    <phoneticPr fontId="1"/>
  </si>
  <si>
    <t>販売単価</t>
  </si>
  <si>
    <t>販売台数</t>
    <rPh sb="0" eb="2">
      <t>ハンバイ</t>
    </rPh>
    <rPh sb="2" eb="4">
      <t>ダイスウ</t>
    </rPh>
    <phoneticPr fontId="2"/>
  </si>
  <si>
    <t>売上金額</t>
    <rPh sb="0" eb="2">
      <t>ウリアゲ</t>
    </rPh>
    <rPh sb="2" eb="4">
      <t>キンガク</t>
    </rPh>
    <phoneticPr fontId="1"/>
  </si>
  <si>
    <t>営業１課</t>
  </si>
  <si>
    <t>加藤</t>
    <rPh sb="0" eb="2">
      <t>カトウ</t>
    </rPh>
    <phoneticPr fontId="1"/>
  </si>
  <si>
    <t>H1050100</t>
    <phoneticPr fontId="1"/>
  </si>
  <si>
    <t>ハードディスク（1tb)</t>
    <phoneticPr fontId="1"/>
  </si>
  <si>
    <t>L1020100</t>
    <phoneticPr fontId="1"/>
  </si>
  <si>
    <t>レーザプリンタ（lb-100)</t>
    <phoneticPr fontId="1"/>
  </si>
  <si>
    <t>営業３課</t>
  </si>
  <si>
    <t>星野</t>
    <rPh sb="0" eb="2">
      <t>ホシノ</t>
    </rPh>
    <phoneticPr fontId="1"/>
  </si>
  <si>
    <t>N1040100</t>
  </si>
  <si>
    <t>プリンタ（N-100)</t>
    <phoneticPr fontId="1"/>
  </si>
  <si>
    <t>山下</t>
    <rPh sb="0" eb="2">
      <t>ヤマシタ</t>
    </rPh>
    <phoneticPr fontId="1"/>
  </si>
  <si>
    <t>C1020150</t>
    <phoneticPr fontId="1"/>
  </si>
  <si>
    <t>カラーコピー機(R-150)</t>
    <rPh sb="6" eb="7">
      <t>キ</t>
    </rPh>
    <phoneticPr fontId="1"/>
  </si>
  <si>
    <t>P1010200</t>
  </si>
  <si>
    <t>パソコン(NP200)</t>
    <phoneticPr fontId="1"/>
  </si>
  <si>
    <t>営業４課</t>
  </si>
  <si>
    <t>山田</t>
    <rPh sb="0" eb="2">
      <t>ヤマダ</t>
    </rPh>
    <phoneticPr fontId="1"/>
  </si>
  <si>
    <t>元木</t>
    <rPh sb="0" eb="2">
      <t>モトキ</t>
    </rPh>
    <phoneticPr fontId="1"/>
  </si>
  <si>
    <t>D1030100</t>
  </si>
  <si>
    <t>ノートパソコン（D100)</t>
    <phoneticPr fontId="1"/>
  </si>
  <si>
    <t>営業２課</t>
  </si>
  <si>
    <t>鈴木</t>
    <rPh sb="0" eb="2">
      <t>スズキ</t>
    </rPh>
    <phoneticPr fontId="1"/>
  </si>
  <si>
    <t>D1030110</t>
  </si>
  <si>
    <t>パソコン(DT110)</t>
    <phoneticPr fontId="1"/>
  </si>
  <si>
    <t>営業４課</t>
    <phoneticPr fontId="1"/>
  </si>
  <si>
    <t>田中</t>
    <rPh sb="0" eb="2">
      <t>タナカ</t>
    </rPh>
    <phoneticPr fontId="1"/>
  </si>
  <si>
    <t>P1010300</t>
    <phoneticPr fontId="1"/>
  </si>
  <si>
    <t>パソコン(NT300)</t>
    <phoneticPr fontId="1"/>
  </si>
  <si>
    <t>秋山</t>
    <rPh sb="0" eb="2">
      <t>アキヤマ</t>
    </rPh>
    <phoneticPr fontId="1"/>
  </si>
  <si>
    <t>遠藤</t>
    <rPh sb="0" eb="2">
      <t>エンドウ</t>
    </rPh>
    <phoneticPr fontId="1"/>
  </si>
  <si>
    <t>N1040200</t>
    <phoneticPr fontId="1"/>
  </si>
  <si>
    <t>液晶モニタ（N200)</t>
    <rPh sb="0" eb="2">
      <t>エキショウ</t>
    </rPh>
    <phoneticPr fontId="1"/>
  </si>
  <si>
    <t>D1020200</t>
    <phoneticPr fontId="1"/>
  </si>
  <si>
    <t>ノートパソコン（D200)</t>
    <phoneticPr fontId="1"/>
  </si>
  <si>
    <t>D1030520</t>
    <phoneticPr fontId="1"/>
  </si>
  <si>
    <t>パソコン（DT520)</t>
    <phoneticPr fontId="1"/>
  </si>
  <si>
    <t>パソコン(nt-5200)</t>
    <phoneticPr fontId="1"/>
  </si>
  <si>
    <t>P1015200</t>
    <phoneticPr fontId="1"/>
  </si>
  <si>
    <t>売上</t>
    <rPh sb="0" eb="2">
      <t>ウリアゲ</t>
    </rPh>
    <phoneticPr fontId="1"/>
  </si>
  <si>
    <t>原価</t>
    <rPh sb="0" eb="2">
      <t>ゲンカ</t>
    </rPh>
    <phoneticPr fontId="1"/>
  </si>
  <si>
    <t>粗利</t>
    <rPh sb="0" eb="2">
      <t>アラリ</t>
    </rPh>
    <phoneticPr fontId="1"/>
  </si>
  <si>
    <t>数値をカンマ区切りにして、マイナス値なら△マークを付ける</t>
  </si>
  <si>
    <t>8桁日付</t>
  </si>
  <si>
    <t>曜日付き日付</t>
  </si>
  <si>
    <t>標準</t>
    <rPh sb="0" eb="2">
      <t>ヒョウジュン</t>
    </rPh>
    <phoneticPr fontId="1"/>
  </si>
  <si>
    <t>1971012 集計</t>
  </si>
  <si>
    <t>1972008 集計</t>
  </si>
  <si>
    <t>1972015 集計</t>
  </si>
  <si>
    <t>1973021 集計</t>
  </si>
  <si>
    <t>1975015 集計</t>
  </si>
  <si>
    <t>1975031 集計</t>
  </si>
  <si>
    <t>1977004 集計</t>
  </si>
  <si>
    <t>1978020 集計</t>
  </si>
  <si>
    <t>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</si>
</sst>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#,##0;\△#,##0"/>
    <numFmt numFmtId="178" formatCode="yyyy/mm/dd\(aaa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177" fontId="3" fillId="0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>
      <alignment vertical="center"/>
    </xf>
    <xf numFmtId="14" fontId="3" fillId="0" borderId="1" xfId="0" applyNumberFormat="1" applyFont="1" applyBorder="1">
      <alignment vertical="center"/>
    </xf>
    <xf numFmtId="14" fontId="3" fillId="0" borderId="0" xfId="0" applyNumberFormat="1" applyFont="1">
      <alignment vertical="center"/>
    </xf>
    <xf numFmtId="0" fontId="0" fillId="0" borderId="1" xfId="0" applyBorder="1">
      <alignment vertical="center"/>
    </xf>
    <xf numFmtId="177" fontId="0" fillId="3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8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257175</xdr:rowOff>
    </xdr:from>
    <xdr:to>
      <xdr:col>10</xdr:col>
      <xdr:colOff>57150</xdr:colOff>
      <xdr:row>8</xdr:row>
      <xdr:rowOff>180975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D35699D-9035-4E1D-8659-519E3F8B3BCD}"/>
            </a:ext>
          </a:extLst>
        </xdr:cNvPr>
        <xdr:cNvSpPr/>
      </xdr:nvSpPr>
      <xdr:spPr>
        <a:xfrm>
          <a:off x="7743825" y="809625"/>
          <a:ext cx="2381250" cy="1581150"/>
        </a:xfrm>
        <a:prstGeom prst="wedgeRoundRectCallout">
          <a:avLst>
            <a:gd name="adj1" fmla="val -69401"/>
            <a:gd name="adj2" fmla="val 37928"/>
            <a:gd name="adj3" fmla="val 1666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数値はカンマ区切りにしたい。</a:t>
          </a:r>
          <a:endParaRPr kumimoji="1" lang="en-US" altLang="ja-JP" sz="1800"/>
        </a:p>
        <a:p>
          <a:pPr algn="l"/>
          <a:r>
            <a:rPr kumimoji="1" lang="ja-JP" altLang="en-US" sz="1800"/>
            <a:t>マイナス値の表示は「△」マークにしたい。</a:t>
          </a:r>
        </a:p>
      </xdr:txBody>
    </xdr:sp>
    <xdr:clientData/>
  </xdr:twoCellAnchor>
  <xdr:twoCellAnchor>
    <xdr:from>
      <xdr:col>1</xdr:col>
      <xdr:colOff>533400</xdr:colOff>
      <xdr:row>7</xdr:row>
      <xdr:rowOff>157784</xdr:rowOff>
    </xdr:from>
    <xdr:to>
      <xdr:col>3</xdr:col>
      <xdr:colOff>276225</xdr:colOff>
      <xdr:row>12</xdr:row>
      <xdr:rowOff>41413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DE06ED6-AF38-4BD9-B74E-9BB512B56386}"/>
            </a:ext>
          </a:extLst>
        </xdr:cNvPr>
        <xdr:cNvSpPr/>
      </xdr:nvSpPr>
      <xdr:spPr>
        <a:xfrm>
          <a:off x="1419639" y="2071067"/>
          <a:ext cx="2608608" cy="1250259"/>
        </a:xfrm>
        <a:prstGeom prst="wedgeRoundRectCallout">
          <a:avLst>
            <a:gd name="adj1" fmla="val -71401"/>
            <a:gd name="adj2" fmla="val -75504"/>
            <a:gd name="adj3" fmla="val 1666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日付の表示</a:t>
          </a:r>
          <a:endParaRPr kumimoji="1" lang="en-US" altLang="ja-JP" sz="1800"/>
        </a:p>
        <a:p>
          <a:pPr algn="l"/>
          <a:r>
            <a:rPr kumimoji="1" lang="ja-JP" altLang="en-US" sz="1800"/>
            <a:t>→「</a:t>
          </a:r>
          <a:r>
            <a:rPr kumimoji="1" lang="en-US" altLang="ja-JP" sz="1800"/>
            <a:t>2015/04/01</a:t>
          </a:r>
          <a:r>
            <a:rPr kumimoji="1" lang="ja-JP" altLang="en-US" sz="1800"/>
            <a:t>」など</a:t>
          </a:r>
          <a:r>
            <a:rPr kumimoji="1" lang="en-US" altLang="ja-JP" sz="1800"/>
            <a:t>8</a:t>
          </a:r>
          <a:r>
            <a:rPr kumimoji="1" lang="ja-JP" altLang="en-US" sz="1800"/>
            <a:t>桁に統一したい。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51"/>
  <sheetViews>
    <sheetView showGridLines="0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8" sqref="F8"/>
    </sheetView>
  </sheetViews>
  <sheetFormatPr defaultRowHeight="21.75" customHeight="1" x14ac:dyDescent="0.15"/>
  <cols>
    <col min="1" max="1" width="11.625" style="18" bestFit="1" customWidth="1"/>
    <col min="2" max="3" width="11.5" style="1" bestFit="1" customWidth="1"/>
    <col min="4" max="4" width="13.5" style="1" bestFit="1" customWidth="1"/>
    <col min="5" max="6" width="11.5" style="1" bestFit="1" customWidth="1"/>
    <col min="7" max="7" width="26.125" style="1" bestFit="1" customWidth="1"/>
    <col min="8" max="8" width="13.5" style="16" bestFit="1" customWidth="1"/>
    <col min="9" max="10" width="13.5" style="1" bestFit="1" customWidth="1"/>
    <col min="11" max="16384" width="9" style="1"/>
  </cols>
  <sheetData>
    <row r="1" spans="1:10" s="4" customFormat="1" ht="21.75" customHeight="1" x14ac:dyDescent="0.15"/>
    <row r="2" spans="1:10" s="4" customFormat="1" ht="21.75" customHeight="1" x14ac:dyDescent="0.15"/>
    <row r="3" spans="1:10" ht="21.75" customHeight="1" x14ac:dyDescent="0.1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19" t="s">
        <v>8</v>
      </c>
      <c r="J3" s="19" t="s">
        <v>9</v>
      </c>
    </row>
    <row r="4" spans="1:10" ht="21.75" customHeight="1" x14ac:dyDescent="0.15">
      <c r="A4" s="17">
        <v>42095</v>
      </c>
      <c r="B4" s="2">
        <v>110</v>
      </c>
      <c r="C4" s="2" t="s">
        <v>10</v>
      </c>
      <c r="D4" s="2">
        <v>1971012</v>
      </c>
      <c r="E4" s="2" t="s">
        <v>11</v>
      </c>
      <c r="F4" s="2" t="s">
        <v>12</v>
      </c>
      <c r="G4" s="2" t="s">
        <v>13</v>
      </c>
      <c r="H4" s="5">
        <v>30000</v>
      </c>
      <c r="I4" s="2">
        <v>15</v>
      </c>
      <c r="J4" s="5">
        <f>H4*I4</f>
        <v>450000</v>
      </c>
    </row>
    <row r="5" spans="1:10" ht="21.75" customHeight="1" x14ac:dyDescent="0.15">
      <c r="A5" s="17">
        <v>42095</v>
      </c>
      <c r="B5" s="2">
        <v>110</v>
      </c>
      <c r="C5" s="2" t="s">
        <v>10</v>
      </c>
      <c r="D5" s="2">
        <v>1971012</v>
      </c>
      <c r="E5" s="2" t="s">
        <v>11</v>
      </c>
      <c r="F5" s="2" t="s">
        <v>14</v>
      </c>
      <c r="G5" s="2" t="s">
        <v>15</v>
      </c>
      <c r="H5" s="5">
        <v>38000</v>
      </c>
      <c r="I5" s="2">
        <v>25</v>
      </c>
      <c r="J5" s="5">
        <f t="shared" ref="J5:J76" si="0">H5*I5</f>
        <v>950000</v>
      </c>
    </row>
    <row r="6" spans="1:10" ht="21.75" customHeight="1" x14ac:dyDescent="0.15">
      <c r="A6" s="17">
        <v>42096</v>
      </c>
      <c r="B6" s="2">
        <v>130</v>
      </c>
      <c r="C6" s="2" t="s">
        <v>16</v>
      </c>
      <c r="D6" s="2">
        <v>1977004</v>
      </c>
      <c r="E6" s="2" t="s">
        <v>17</v>
      </c>
      <c r="F6" s="2" t="s">
        <v>18</v>
      </c>
      <c r="G6" s="2" t="s">
        <v>19</v>
      </c>
      <c r="H6" s="5">
        <v>20000</v>
      </c>
      <c r="I6" s="2">
        <v>55</v>
      </c>
      <c r="J6" s="5">
        <f t="shared" si="0"/>
        <v>1100000</v>
      </c>
    </row>
    <row r="7" spans="1:10" ht="21.75" customHeight="1" x14ac:dyDescent="0.15">
      <c r="A7" s="17">
        <v>42097</v>
      </c>
      <c r="B7" s="2">
        <v>130</v>
      </c>
      <c r="C7" s="2" t="s">
        <v>16</v>
      </c>
      <c r="D7" s="2">
        <v>1972008</v>
      </c>
      <c r="E7" s="2" t="s">
        <v>20</v>
      </c>
      <c r="F7" s="2" t="s">
        <v>14</v>
      </c>
      <c r="G7" s="2" t="s">
        <v>15</v>
      </c>
      <c r="H7" s="5">
        <v>38000</v>
      </c>
      <c r="I7" s="2">
        <v>60</v>
      </c>
      <c r="J7" s="5">
        <f t="shared" si="0"/>
        <v>2280000</v>
      </c>
    </row>
    <row r="8" spans="1:10" ht="21.75" customHeight="1" x14ac:dyDescent="0.15">
      <c r="A8" s="17">
        <v>42097</v>
      </c>
      <c r="B8" s="2">
        <v>110</v>
      </c>
      <c r="C8" s="2" t="s">
        <v>10</v>
      </c>
      <c r="D8" s="2">
        <v>1971012</v>
      </c>
      <c r="E8" s="2" t="s">
        <v>11</v>
      </c>
      <c r="F8" s="2" t="s">
        <v>18</v>
      </c>
      <c r="G8" s="2" t="s">
        <v>19</v>
      </c>
      <c r="H8" s="5">
        <v>20000</v>
      </c>
      <c r="I8" s="2">
        <v>22</v>
      </c>
      <c r="J8" s="5">
        <f t="shared" si="0"/>
        <v>440000</v>
      </c>
    </row>
    <row r="9" spans="1:10" ht="21.75" customHeight="1" x14ac:dyDescent="0.15">
      <c r="A9" s="17">
        <v>42106</v>
      </c>
      <c r="B9" s="2">
        <v>110</v>
      </c>
      <c r="C9" s="2" t="s">
        <v>10</v>
      </c>
      <c r="D9" s="2">
        <v>1971012</v>
      </c>
      <c r="E9" s="2" t="s">
        <v>11</v>
      </c>
      <c r="F9" s="2" t="s">
        <v>21</v>
      </c>
      <c r="G9" s="2" t="s">
        <v>22</v>
      </c>
      <c r="H9" s="5">
        <v>42000</v>
      </c>
      <c r="I9" s="2">
        <v>10</v>
      </c>
      <c r="J9" s="5">
        <f t="shared" si="0"/>
        <v>420000</v>
      </c>
    </row>
    <row r="10" spans="1:10" ht="21.75" customHeight="1" x14ac:dyDescent="0.15">
      <c r="A10" s="17">
        <v>42106</v>
      </c>
      <c r="B10" s="2">
        <v>130</v>
      </c>
      <c r="C10" s="2" t="s">
        <v>16</v>
      </c>
      <c r="D10" s="2">
        <v>1972008</v>
      </c>
      <c r="E10" s="2" t="s">
        <v>20</v>
      </c>
      <c r="F10" s="2" t="s">
        <v>23</v>
      </c>
      <c r="G10" s="2" t="s">
        <v>24</v>
      </c>
      <c r="H10" s="5">
        <v>180000</v>
      </c>
      <c r="I10" s="2">
        <v>15</v>
      </c>
      <c r="J10" s="5">
        <f t="shared" si="0"/>
        <v>2700000</v>
      </c>
    </row>
    <row r="11" spans="1:10" ht="21.75" customHeight="1" x14ac:dyDescent="0.15">
      <c r="A11" s="17">
        <v>42106</v>
      </c>
      <c r="B11" s="2">
        <v>140</v>
      </c>
      <c r="C11" s="2" t="s">
        <v>25</v>
      </c>
      <c r="D11" s="2">
        <v>1972015</v>
      </c>
      <c r="E11" s="2" t="s">
        <v>26</v>
      </c>
      <c r="F11" s="2" t="s">
        <v>23</v>
      </c>
      <c r="G11" s="2" t="s">
        <v>24</v>
      </c>
      <c r="H11" s="5">
        <v>180000</v>
      </c>
      <c r="I11" s="2">
        <v>29</v>
      </c>
      <c r="J11" s="5">
        <f t="shared" si="0"/>
        <v>5220000</v>
      </c>
    </row>
    <row r="12" spans="1:10" ht="21.75" customHeight="1" x14ac:dyDescent="0.15">
      <c r="A12" s="17">
        <v>42106</v>
      </c>
      <c r="B12" s="2">
        <v>110</v>
      </c>
      <c r="C12" s="2" t="s">
        <v>10</v>
      </c>
      <c r="D12" s="2">
        <v>1975015</v>
      </c>
      <c r="E12" s="2" t="s">
        <v>27</v>
      </c>
      <c r="F12" s="2" t="s">
        <v>21</v>
      </c>
      <c r="G12" s="2" t="s">
        <v>22</v>
      </c>
      <c r="H12" s="5">
        <v>42000</v>
      </c>
      <c r="I12" s="2">
        <v>25</v>
      </c>
      <c r="J12" s="5">
        <f t="shared" si="0"/>
        <v>1050000</v>
      </c>
    </row>
    <row r="13" spans="1:10" ht="21.75" customHeight="1" x14ac:dyDescent="0.15">
      <c r="A13" s="17">
        <v>42107</v>
      </c>
      <c r="B13" s="2">
        <v>140</v>
      </c>
      <c r="C13" s="2" t="s">
        <v>25</v>
      </c>
      <c r="D13" s="2">
        <v>1972015</v>
      </c>
      <c r="E13" s="2" t="s">
        <v>26</v>
      </c>
      <c r="F13" s="2" t="s">
        <v>28</v>
      </c>
      <c r="G13" s="2" t="s">
        <v>29</v>
      </c>
      <c r="H13" s="5">
        <v>54000</v>
      </c>
      <c r="I13" s="2">
        <v>15</v>
      </c>
      <c r="J13" s="5">
        <f t="shared" si="0"/>
        <v>810000</v>
      </c>
    </row>
    <row r="14" spans="1:10" ht="21.75" customHeight="1" x14ac:dyDescent="0.15">
      <c r="A14" s="17">
        <v>42107</v>
      </c>
      <c r="B14" s="2">
        <v>110</v>
      </c>
      <c r="C14" s="2" t="s">
        <v>10</v>
      </c>
      <c r="D14" s="2">
        <v>1971012</v>
      </c>
      <c r="E14" s="2" t="s">
        <v>11</v>
      </c>
      <c r="F14" s="2" t="s">
        <v>21</v>
      </c>
      <c r="G14" s="2" t="s">
        <v>22</v>
      </c>
      <c r="H14" s="5">
        <v>42000</v>
      </c>
      <c r="I14" s="2">
        <v>11</v>
      </c>
      <c r="J14" s="5">
        <f t="shared" si="0"/>
        <v>462000</v>
      </c>
    </row>
    <row r="15" spans="1:10" ht="21.75" customHeight="1" x14ac:dyDescent="0.15">
      <c r="A15" s="17">
        <v>42109</v>
      </c>
      <c r="B15" s="2">
        <v>130</v>
      </c>
      <c r="C15" s="2" t="s">
        <v>16</v>
      </c>
      <c r="D15" s="2">
        <v>1972008</v>
      </c>
      <c r="E15" s="2" t="s">
        <v>20</v>
      </c>
      <c r="F15" s="2" t="s">
        <v>21</v>
      </c>
      <c r="G15" s="2" t="s">
        <v>22</v>
      </c>
      <c r="H15" s="5">
        <v>42000</v>
      </c>
      <c r="I15" s="2">
        <v>15</v>
      </c>
      <c r="J15" s="5">
        <f t="shared" si="0"/>
        <v>630000</v>
      </c>
    </row>
    <row r="16" spans="1:10" ht="21.75" customHeight="1" x14ac:dyDescent="0.15">
      <c r="A16" s="17">
        <v>42110</v>
      </c>
      <c r="B16" s="2">
        <v>120</v>
      </c>
      <c r="C16" s="2" t="s">
        <v>30</v>
      </c>
      <c r="D16" s="2">
        <v>1975031</v>
      </c>
      <c r="E16" s="2" t="s">
        <v>31</v>
      </c>
      <c r="F16" s="2" t="s">
        <v>14</v>
      </c>
      <c r="G16" s="2" t="s">
        <v>15</v>
      </c>
      <c r="H16" s="5">
        <v>38000</v>
      </c>
      <c r="I16" s="2">
        <v>15</v>
      </c>
      <c r="J16" s="5">
        <f t="shared" si="0"/>
        <v>570000</v>
      </c>
    </row>
    <row r="17" spans="1:10" ht="21.75" customHeight="1" x14ac:dyDescent="0.15">
      <c r="A17" s="17">
        <v>42111</v>
      </c>
      <c r="B17" s="2">
        <v>120</v>
      </c>
      <c r="C17" s="2" t="s">
        <v>30</v>
      </c>
      <c r="D17" s="2">
        <v>1975031</v>
      </c>
      <c r="E17" s="2" t="s">
        <v>31</v>
      </c>
      <c r="F17" s="2" t="s">
        <v>32</v>
      </c>
      <c r="G17" s="2" t="s">
        <v>33</v>
      </c>
      <c r="H17" s="5">
        <v>60000</v>
      </c>
      <c r="I17" s="2">
        <v>15</v>
      </c>
      <c r="J17" s="5">
        <f t="shared" si="0"/>
        <v>900000</v>
      </c>
    </row>
    <row r="18" spans="1:10" ht="21.75" customHeight="1" x14ac:dyDescent="0.15">
      <c r="A18" s="17">
        <v>42112</v>
      </c>
      <c r="B18" s="2">
        <v>140</v>
      </c>
      <c r="C18" s="2" t="s">
        <v>34</v>
      </c>
      <c r="D18" s="2">
        <v>1973021</v>
      </c>
      <c r="E18" s="2" t="s">
        <v>35</v>
      </c>
      <c r="F18" s="2" t="s">
        <v>36</v>
      </c>
      <c r="G18" s="2" t="s">
        <v>37</v>
      </c>
      <c r="H18" s="5">
        <v>185000</v>
      </c>
      <c r="I18" s="2">
        <v>15</v>
      </c>
      <c r="J18" s="5">
        <f t="shared" si="0"/>
        <v>2775000</v>
      </c>
    </row>
    <row r="19" spans="1:10" ht="21.75" customHeight="1" x14ac:dyDescent="0.15">
      <c r="A19" s="17">
        <v>42114</v>
      </c>
      <c r="B19" s="2">
        <v>120</v>
      </c>
      <c r="C19" s="2" t="s">
        <v>30</v>
      </c>
      <c r="D19" s="2">
        <v>1975031</v>
      </c>
      <c r="E19" s="2" t="s">
        <v>31</v>
      </c>
      <c r="F19" s="2" t="s">
        <v>28</v>
      </c>
      <c r="G19" s="2" t="s">
        <v>29</v>
      </c>
      <c r="H19" s="5">
        <v>54000</v>
      </c>
      <c r="I19" s="2">
        <v>25</v>
      </c>
      <c r="J19" s="5">
        <f t="shared" si="0"/>
        <v>1350000</v>
      </c>
    </row>
    <row r="20" spans="1:10" ht="21.75" customHeight="1" x14ac:dyDescent="0.15">
      <c r="A20" s="17">
        <v>42114</v>
      </c>
      <c r="B20" s="2">
        <v>120</v>
      </c>
      <c r="C20" s="2" t="s">
        <v>30</v>
      </c>
      <c r="D20" s="2">
        <v>1978020</v>
      </c>
      <c r="E20" s="2" t="s">
        <v>38</v>
      </c>
      <c r="F20" s="2" t="s">
        <v>12</v>
      </c>
      <c r="G20" s="2" t="s">
        <v>13</v>
      </c>
      <c r="H20" s="5">
        <v>30000</v>
      </c>
      <c r="I20" s="2">
        <v>20</v>
      </c>
      <c r="J20" s="5">
        <f t="shared" si="0"/>
        <v>600000</v>
      </c>
    </row>
    <row r="21" spans="1:10" ht="21.75" customHeight="1" x14ac:dyDescent="0.15">
      <c r="A21" s="17">
        <v>42114</v>
      </c>
      <c r="B21" s="2">
        <v>130</v>
      </c>
      <c r="C21" s="2" t="s">
        <v>16</v>
      </c>
      <c r="D21" s="2">
        <v>1973002</v>
      </c>
      <c r="E21" s="2" t="s">
        <v>39</v>
      </c>
      <c r="F21" s="2" t="s">
        <v>18</v>
      </c>
      <c r="G21" s="2" t="s">
        <v>19</v>
      </c>
      <c r="H21" s="5">
        <v>20000</v>
      </c>
      <c r="I21" s="2">
        <v>15</v>
      </c>
      <c r="J21" s="5">
        <f t="shared" si="0"/>
        <v>300000</v>
      </c>
    </row>
    <row r="22" spans="1:10" ht="21.75" customHeight="1" x14ac:dyDescent="0.15">
      <c r="A22" s="17">
        <v>42114</v>
      </c>
      <c r="B22" s="2">
        <v>130</v>
      </c>
      <c r="C22" s="2" t="s">
        <v>16</v>
      </c>
      <c r="D22" s="2">
        <v>1972008</v>
      </c>
      <c r="E22" s="2" t="s">
        <v>20</v>
      </c>
      <c r="F22" s="2" t="s">
        <v>23</v>
      </c>
      <c r="G22" s="2" t="s">
        <v>24</v>
      </c>
      <c r="H22" s="5">
        <v>180000</v>
      </c>
      <c r="I22" s="2">
        <v>5</v>
      </c>
      <c r="J22" s="5">
        <f t="shared" si="0"/>
        <v>900000</v>
      </c>
    </row>
    <row r="23" spans="1:10" ht="21.75" customHeight="1" x14ac:dyDescent="0.15">
      <c r="A23" s="17">
        <v>42115</v>
      </c>
      <c r="B23" s="2">
        <v>140</v>
      </c>
      <c r="C23" s="2" t="s">
        <v>25</v>
      </c>
      <c r="D23" s="2">
        <v>1972015</v>
      </c>
      <c r="E23" s="2" t="s">
        <v>26</v>
      </c>
      <c r="F23" s="2" t="s">
        <v>28</v>
      </c>
      <c r="G23" s="2" t="s">
        <v>29</v>
      </c>
      <c r="H23" s="5">
        <v>54000</v>
      </c>
      <c r="I23" s="2">
        <v>15</v>
      </c>
      <c r="J23" s="5">
        <f t="shared" si="0"/>
        <v>810000</v>
      </c>
    </row>
    <row r="24" spans="1:10" ht="21.75" customHeight="1" x14ac:dyDescent="0.15">
      <c r="A24" s="17">
        <v>42116</v>
      </c>
      <c r="B24" s="2">
        <v>110</v>
      </c>
      <c r="C24" s="2" t="s">
        <v>10</v>
      </c>
      <c r="D24" s="2">
        <v>1971012</v>
      </c>
      <c r="E24" s="2" t="s">
        <v>11</v>
      </c>
      <c r="F24" s="2" t="s">
        <v>21</v>
      </c>
      <c r="G24" s="2" t="s">
        <v>22</v>
      </c>
      <c r="H24" s="5">
        <v>42000</v>
      </c>
      <c r="I24" s="2">
        <v>30</v>
      </c>
      <c r="J24" s="5">
        <f t="shared" si="0"/>
        <v>1260000</v>
      </c>
    </row>
    <row r="25" spans="1:10" ht="21.75" customHeight="1" x14ac:dyDescent="0.15">
      <c r="A25" s="17">
        <v>42116</v>
      </c>
      <c r="B25" s="2">
        <v>110</v>
      </c>
      <c r="C25" s="2" t="s">
        <v>10</v>
      </c>
      <c r="D25" s="2">
        <v>1975015</v>
      </c>
      <c r="E25" s="2" t="s">
        <v>27</v>
      </c>
      <c r="F25" s="2" t="s">
        <v>28</v>
      </c>
      <c r="G25" s="2" t="s">
        <v>29</v>
      </c>
      <c r="H25" s="5">
        <v>54000</v>
      </c>
      <c r="I25" s="2">
        <v>18</v>
      </c>
      <c r="J25" s="5">
        <f t="shared" si="0"/>
        <v>972000</v>
      </c>
    </row>
    <row r="26" spans="1:10" ht="21.75" customHeight="1" x14ac:dyDescent="0.15">
      <c r="A26" s="17">
        <v>42119</v>
      </c>
      <c r="B26" s="2">
        <v>140</v>
      </c>
      <c r="C26" s="2" t="s">
        <v>25</v>
      </c>
      <c r="D26" s="2">
        <v>1972015</v>
      </c>
      <c r="E26" s="2" t="s">
        <v>26</v>
      </c>
      <c r="F26" s="2" t="s">
        <v>23</v>
      </c>
      <c r="G26" s="2" t="s">
        <v>24</v>
      </c>
      <c r="H26" s="5">
        <v>180000</v>
      </c>
      <c r="I26" s="2">
        <v>15</v>
      </c>
      <c r="J26" s="5">
        <f t="shared" si="0"/>
        <v>2700000</v>
      </c>
    </row>
    <row r="27" spans="1:10" ht="21.75" customHeight="1" x14ac:dyDescent="0.15">
      <c r="A27" s="17">
        <v>42124</v>
      </c>
      <c r="B27" s="2">
        <v>110</v>
      </c>
      <c r="C27" s="2" t="s">
        <v>10</v>
      </c>
      <c r="D27" s="2">
        <v>1971012</v>
      </c>
      <c r="E27" s="2" t="s">
        <v>11</v>
      </c>
      <c r="F27" s="2" t="s">
        <v>14</v>
      </c>
      <c r="G27" s="2" t="s">
        <v>15</v>
      </c>
      <c r="H27" s="5">
        <v>38000</v>
      </c>
      <c r="I27" s="2">
        <v>30</v>
      </c>
      <c r="J27" s="5">
        <f t="shared" si="0"/>
        <v>1140000</v>
      </c>
    </row>
    <row r="28" spans="1:10" ht="21.75" customHeight="1" x14ac:dyDescent="0.15">
      <c r="A28" s="17">
        <v>42127</v>
      </c>
      <c r="B28" s="2">
        <v>110</v>
      </c>
      <c r="C28" s="2" t="s">
        <v>10</v>
      </c>
      <c r="D28" s="2">
        <v>1975015</v>
      </c>
      <c r="E28" s="2" t="s">
        <v>27</v>
      </c>
      <c r="F28" s="2" t="s">
        <v>36</v>
      </c>
      <c r="G28" s="2" t="s">
        <v>37</v>
      </c>
      <c r="H28" s="5">
        <v>148000</v>
      </c>
      <c r="I28" s="2">
        <v>18</v>
      </c>
      <c r="J28" s="5">
        <f t="shared" si="0"/>
        <v>2664000</v>
      </c>
    </row>
    <row r="29" spans="1:10" ht="21.75" customHeight="1" x14ac:dyDescent="0.15">
      <c r="A29" s="17">
        <v>42127</v>
      </c>
      <c r="B29" s="2">
        <v>130</v>
      </c>
      <c r="C29" s="2" t="s">
        <v>16</v>
      </c>
      <c r="D29" s="2">
        <v>1972008</v>
      </c>
      <c r="E29" s="2" t="s">
        <v>20</v>
      </c>
      <c r="F29" s="2" t="s">
        <v>23</v>
      </c>
      <c r="G29" s="2" t="s">
        <v>24</v>
      </c>
      <c r="H29" s="5">
        <v>180000</v>
      </c>
      <c r="I29" s="2">
        <v>11</v>
      </c>
      <c r="J29" s="5">
        <f t="shared" si="0"/>
        <v>1980000</v>
      </c>
    </row>
    <row r="30" spans="1:10" ht="21.75" customHeight="1" x14ac:dyDescent="0.15">
      <c r="A30" s="17">
        <v>42127</v>
      </c>
      <c r="B30" s="2">
        <v>110</v>
      </c>
      <c r="C30" s="2" t="s">
        <v>10</v>
      </c>
      <c r="D30" s="2">
        <v>1975015</v>
      </c>
      <c r="E30" s="2" t="s">
        <v>27</v>
      </c>
      <c r="F30" s="2" t="s">
        <v>21</v>
      </c>
      <c r="G30" s="2" t="s">
        <v>22</v>
      </c>
      <c r="H30" s="5">
        <v>42000</v>
      </c>
      <c r="I30" s="2">
        <v>10</v>
      </c>
      <c r="J30" s="5">
        <f t="shared" si="0"/>
        <v>420000</v>
      </c>
    </row>
    <row r="31" spans="1:10" ht="21.75" customHeight="1" x14ac:dyDescent="0.15">
      <c r="A31" s="17">
        <v>42127</v>
      </c>
      <c r="B31" s="2">
        <v>110</v>
      </c>
      <c r="C31" s="2" t="s">
        <v>10</v>
      </c>
      <c r="D31" s="2">
        <v>1971012</v>
      </c>
      <c r="E31" s="2" t="s">
        <v>11</v>
      </c>
      <c r="F31" s="2" t="s">
        <v>23</v>
      </c>
      <c r="G31" s="2" t="s">
        <v>24</v>
      </c>
      <c r="H31" s="5">
        <v>118000</v>
      </c>
      <c r="I31" s="2">
        <v>28</v>
      </c>
      <c r="J31" s="5">
        <f t="shared" si="0"/>
        <v>3304000</v>
      </c>
    </row>
    <row r="32" spans="1:10" ht="21.75" customHeight="1" x14ac:dyDescent="0.15">
      <c r="A32" s="17">
        <v>42128</v>
      </c>
      <c r="B32" s="2">
        <v>110</v>
      </c>
      <c r="C32" s="2" t="s">
        <v>10</v>
      </c>
      <c r="D32" s="2">
        <v>1971012</v>
      </c>
      <c r="E32" s="2" t="s">
        <v>11</v>
      </c>
      <c r="F32" s="2" t="s">
        <v>28</v>
      </c>
      <c r="G32" s="2" t="s">
        <v>29</v>
      </c>
      <c r="H32" s="5">
        <v>54000</v>
      </c>
      <c r="I32" s="2">
        <v>25</v>
      </c>
      <c r="J32" s="5">
        <f t="shared" si="0"/>
        <v>1350000</v>
      </c>
    </row>
    <row r="33" spans="1:10" ht="21.75" customHeight="1" x14ac:dyDescent="0.15">
      <c r="A33" s="17">
        <v>42128</v>
      </c>
      <c r="B33" s="2">
        <v>120</v>
      </c>
      <c r="C33" s="2" t="s">
        <v>30</v>
      </c>
      <c r="D33" s="2">
        <v>1975031</v>
      </c>
      <c r="E33" s="2" t="s">
        <v>31</v>
      </c>
      <c r="F33" s="2" t="s">
        <v>12</v>
      </c>
      <c r="G33" s="2" t="s">
        <v>13</v>
      </c>
      <c r="H33" s="5">
        <v>30000</v>
      </c>
      <c r="I33" s="2">
        <v>25</v>
      </c>
      <c r="J33" s="5">
        <f t="shared" si="0"/>
        <v>750000</v>
      </c>
    </row>
    <row r="34" spans="1:10" ht="21.75" customHeight="1" x14ac:dyDescent="0.15">
      <c r="A34" s="17">
        <v>42128</v>
      </c>
      <c r="B34" s="2">
        <v>130</v>
      </c>
      <c r="C34" s="2" t="s">
        <v>16</v>
      </c>
      <c r="D34" s="2">
        <v>1972008</v>
      </c>
      <c r="E34" s="2" t="s">
        <v>20</v>
      </c>
      <c r="F34" s="2" t="s">
        <v>32</v>
      </c>
      <c r="G34" s="2" t="s">
        <v>33</v>
      </c>
      <c r="H34" s="5">
        <v>60000</v>
      </c>
      <c r="I34" s="2">
        <v>25</v>
      </c>
      <c r="J34" s="5">
        <f t="shared" si="0"/>
        <v>1500000</v>
      </c>
    </row>
    <row r="35" spans="1:10" ht="21.75" customHeight="1" x14ac:dyDescent="0.15">
      <c r="A35" s="17">
        <v>42129</v>
      </c>
      <c r="B35" s="2">
        <v>130</v>
      </c>
      <c r="C35" s="2" t="s">
        <v>16</v>
      </c>
      <c r="D35" s="2">
        <v>1977004</v>
      </c>
      <c r="E35" s="2" t="s">
        <v>17</v>
      </c>
      <c r="F35" s="2" t="s">
        <v>23</v>
      </c>
      <c r="G35" s="2" t="s">
        <v>24</v>
      </c>
      <c r="H35" s="5">
        <v>180000</v>
      </c>
      <c r="I35" s="2">
        <v>8</v>
      </c>
      <c r="J35" s="5">
        <f t="shared" si="0"/>
        <v>1440000</v>
      </c>
    </row>
    <row r="36" spans="1:10" ht="21.75" customHeight="1" x14ac:dyDescent="0.15">
      <c r="A36" s="17">
        <v>42129</v>
      </c>
      <c r="B36" s="2">
        <v>110</v>
      </c>
      <c r="C36" s="2" t="s">
        <v>10</v>
      </c>
      <c r="D36" s="2">
        <v>1971012</v>
      </c>
      <c r="E36" s="2" t="s">
        <v>11</v>
      </c>
      <c r="F36" s="2" t="s">
        <v>21</v>
      </c>
      <c r="G36" s="2" t="s">
        <v>22</v>
      </c>
      <c r="H36" s="5">
        <v>42000</v>
      </c>
      <c r="I36" s="2">
        <v>6</v>
      </c>
      <c r="J36" s="5">
        <f t="shared" si="0"/>
        <v>252000</v>
      </c>
    </row>
    <row r="37" spans="1:10" ht="21.75" customHeight="1" x14ac:dyDescent="0.15">
      <c r="A37" s="17">
        <v>42130</v>
      </c>
      <c r="B37" s="2">
        <v>110</v>
      </c>
      <c r="C37" s="2" t="s">
        <v>10</v>
      </c>
      <c r="D37" s="2">
        <v>1975015</v>
      </c>
      <c r="E37" s="2" t="s">
        <v>27</v>
      </c>
      <c r="F37" s="2" t="s">
        <v>40</v>
      </c>
      <c r="G37" s="2" t="s">
        <v>41</v>
      </c>
      <c r="H37" s="5">
        <v>25000</v>
      </c>
      <c r="I37" s="2">
        <v>15</v>
      </c>
      <c r="J37" s="5">
        <f t="shared" si="0"/>
        <v>375000</v>
      </c>
    </row>
    <row r="38" spans="1:10" ht="21.75" customHeight="1" x14ac:dyDescent="0.15">
      <c r="A38" s="17">
        <v>42130</v>
      </c>
      <c r="B38" s="2">
        <v>120</v>
      </c>
      <c r="C38" s="2" t="s">
        <v>30</v>
      </c>
      <c r="D38" s="2">
        <v>1975031</v>
      </c>
      <c r="E38" s="2" t="s">
        <v>31</v>
      </c>
      <c r="F38" s="2" t="s">
        <v>21</v>
      </c>
      <c r="G38" s="2" t="s">
        <v>22</v>
      </c>
      <c r="H38" s="5">
        <v>42000</v>
      </c>
      <c r="I38" s="2">
        <v>20</v>
      </c>
      <c r="J38" s="5">
        <f t="shared" si="0"/>
        <v>840000</v>
      </c>
    </row>
    <row r="39" spans="1:10" ht="21.75" customHeight="1" x14ac:dyDescent="0.15">
      <c r="A39" s="17">
        <v>42130</v>
      </c>
      <c r="B39" s="2">
        <v>140</v>
      </c>
      <c r="C39" s="2" t="s">
        <v>34</v>
      </c>
      <c r="D39" s="2">
        <v>1973021</v>
      </c>
      <c r="E39" s="2" t="s">
        <v>35</v>
      </c>
      <c r="F39" s="2" t="s">
        <v>18</v>
      </c>
      <c r="G39" s="2" t="s">
        <v>19</v>
      </c>
      <c r="H39" s="5">
        <v>20000</v>
      </c>
      <c r="I39" s="2">
        <v>15</v>
      </c>
      <c r="J39" s="5">
        <f t="shared" si="0"/>
        <v>300000</v>
      </c>
    </row>
    <row r="40" spans="1:10" ht="21.75" customHeight="1" x14ac:dyDescent="0.15">
      <c r="A40" s="17">
        <v>42130</v>
      </c>
      <c r="B40" s="2">
        <v>120</v>
      </c>
      <c r="C40" s="2" t="s">
        <v>30</v>
      </c>
      <c r="D40" s="2">
        <v>1978020</v>
      </c>
      <c r="E40" s="2" t="s">
        <v>38</v>
      </c>
      <c r="F40" s="2" t="s">
        <v>12</v>
      </c>
      <c r="G40" s="2" t="s">
        <v>13</v>
      </c>
      <c r="H40" s="5">
        <v>30000</v>
      </c>
      <c r="I40" s="2">
        <v>30</v>
      </c>
      <c r="J40" s="5">
        <f t="shared" si="0"/>
        <v>900000</v>
      </c>
    </row>
    <row r="41" spans="1:10" ht="21.75" customHeight="1" x14ac:dyDescent="0.15">
      <c r="A41" s="17">
        <v>42131</v>
      </c>
      <c r="B41" s="2">
        <v>110</v>
      </c>
      <c r="C41" s="2" t="s">
        <v>10</v>
      </c>
      <c r="D41" s="2">
        <v>1971012</v>
      </c>
      <c r="E41" s="2" t="s">
        <v>11</v>
      </c>
      <c r="F41" s="2" t="s">
        <v>32</v>
      </c>
      <c r="G41" s="2" t="s">
        <v>33</v>
      </c>
      <c r="H41" s="5">
        <v>60000</v>
      </c>
      <c r="I41" s="2">
        <v>20</v>
      </c>
      <c r="J41" s="5">
        <f t="shared" si="0"/>
        <v>1200000</v>
      </c>
    </row>
    <row r="42" spans="1:10" ht="21.75" customHeight="1" x14ac:dyDescent="0.15">
      <c r="A42" s="17">
        <v>42136</v>
      </c>
      <c r="B42" s="2">
        <v>130</v>
      </c>
      <c r="C42" s="2" t="s">
        <v>16</v>
      </c>
      <c r="D42" s="2">
        <v>1977004</v>
      </c>
      <c r="E42" s="2" t="s">
        <v>17</v>
      </c>
      <c r="F42" s="2" t="s">
        <v>23</v>
      </c>
      <c r="G42" s="2" t="s">
        <v>24</v>
      </c>
      <c r="H42" s="5">
        <v>180000</v>
      </c>
      <c r="I42" s="2">
        <v>15</v>
      </c>
      <c r="J42" s="5">
        <f t="shared" si="0"/>
        <v>2700000</v>
      </c>
    </row>
    <row r="43" spans="1:10" ht="21.75" customHeight="1" x14ac:dyDescent="0.15">
      <c r="A43" s="17">
        <v>42139</v>
      </c>
      <c r="B43" s="2">
        <v>110</v>
      </c>
      <c r="C43" s="2" t="s">
        <v>10</v>
      </c>
      <c r="D43" s="2">
        <v>1975015</v>
      </c>
      <c r="E43" s="2" t="s">
        <v>27</v>
      </c>
      <c r="F43" s="2" t="s">
        <v>12</v>
      </c>
      <c r="G43" s="2" t="s">
        <v>13</v>
      </c>
      <c r="H43" s="5">
        <v>30000</v>
      </c>
      <c r="I43" s="2">
        <v>15</v>
      </c>
      <c r="J43" s="5">
        <f t="shared" si="0"/>
        <v>450000</v>
      </c>
    </row>
    <row r="44" spans="1:10" ht="21.75" customHeight="1" x14ac:dyDescent="0.15">
      <c r="A44" s="17">
        <v>42139</v>
      </c>
      <c r="B44" s="2">
        <v>110</v>
      </c>
      <c r="C44" s="2" t="s">
        <v>10</v>
      </c>
      <c r="D44" s="2">
        <v>1971012</v>
      </c>
      <c r="E44" s="2" t="s">
        <v>11</v>
      </c>
      <c r="F44" s="2" t="s">
        <v>12</v>
      </c>
      <c r="G44" s="2" t="s">
        <v>13</v>
      </c>
      <c r="H44" s="5">
        <v>30000</v>
      </c>
      <c r="I44" s="2">
        <v>12</v>
      </c>
      <c r="J44" s="5">
        <f t="shared" si="0"/>
        <v>360000</v>
      </c>
    </row>
    <row r="45" spans="1:10" ht="21.75" customHeight="1" x14ac:dyDescent="0.15">
      <c r="A45" s="17">
        <v>42140</v>
      </c>
      <c r="B45" s="2">
        <v>110</v>
      </c>
      <c r="C45" s="2" t="s">
        <v>10</v>
      </c>
      <c r="D45" s="2">
        <v>1975015</v>
      </c>
      <c r="E45" s="2" t="s">
        <v>27</v>
      </c>
      <c r="F45" s="2" t="s">
        <v>14</v>
      </c>
      <c r="G45" s="2" t="s">
        <v>15</v>
      </c>
      <c r="H45" s="5">
        <v>38000</v>
      </c>
      <c r="I45" s="2">
        <v>15</v>
      </c>
      <c r="J45" s="5">
        <f t="shared" si="0"/>
        <v>570000</v>
      </c>
    </row>
    <row r="46" spans="1:10" ht="21.75" customHeight="1" x14ac:dyDescent="0.15">
      <c r="A46" s="17">
        <v>42140</v>
      </c>
      <c r="B46" s="2">
        <v>120</v>
      </c>
      <c r="C46" s="2" t="s">
        <v>30</v>
      </c>
      <c r="D46" s="2">
        <v>1978020</v>
      </c>
      <c r="E46" s="2" t="s">
        <v>38</v>
      </c>
      <c r="F46" s="2" t="s">
        <v>23</v>
      </c>
      <c r="G46" s="2" t="s">
        <v>24</v>
      </c>
      <c r="H46" s="5">
        <v>180000</v>
      </c>
      <c r="I46" s="2">
        <v>8</v>
      </c>
      <c r="J46" s="5">
        <f t="shared" si="0"/>
        <v>1440000</v>
      </c>
    </row>
    <row r="47" spans="1:10" ht="21.75" customHeight="1" x14ac:dyDescent="0.15">
      <c r="A47" s="17">
        <v>42140</v>
      </c>
      <c r="B47" s="2">
        <v>130</v>
      </c>
      <c r="C47" s="2" t="s">
        <v>16</v>
      </c>
      <c r="D47" s="2">
        <v>1973002</v>
      </c>
      <c r="E47" s="2" t="s">
        <v>39</v>
      </c>
      <c r="F47" s="2" t="s">
        <v>36</v>
      </c>
      <c r="G47" s="2" t="s">
        <v>37</v>
      </c>
      <c r="H47" s="5">
        <v>148000</v>
      </c>
      <c r="I47" s="2">
        <v>7</v>
      </c>
      <c r="J47" s="5">
        <f t="shared" si="0"/>
        <v>1036000</v>
      </c>
    </row>
    <row r="48" spans="1:10" ht="21.75" customHeight="1" x14ac:dyDescent="0.15">
      <c r="A48" s="17">
        <v>42141</v>
      </c>
      <c r="B48" s="2">
        <v>140</v>
      </c>
      <c r="C48" s="2" t="s">
        <v>25</v>
      </c>
      <c r="D48" s="2">
        <v>1972015</v>
      </c>
      <c r="E48" s="2" t="s">
        <v>26</v>
      </c>
      <c r="F48" s="2" t="s">
        <v>40</v>
      </c>
      <c r="G48" s="2" t="s">
        <v>41</v>
      </c>
      <c r="H48" s="5">
        <v>25000</v>
      </c>
      <c r="I48" s="2">
        <v>35</v>
      </c>
      <c r="J48" s="5">
        <f t="shared" si="0"/>
        <v>875000</v>
      </c>
    </row>
    <row r="49" spans="1:10" ht="21.75" customHeight="1" x14ac:dyDescent="0.15">
      <c r="A49" s="17">
        <v>42142</v>
      </c>
      <c r="B49" s="2">
        <v>110</v>
      </c>
      <c r="C49" s="2" t="s">
        <v>10</v>
      </c>
      <c r="D49" s="2">
        <v>1975015</v>
      </c>
      <c r="E49" s="2" t="s">
        <v>27</v>
      </c>
      <c r="F49" s="2" t="s">
        <v>36</v>
      </c>
      <c r="G49" s="2" t="s">
        <v>37</v>
      </c>
      <c r="H49" s="5">
        <v>148000</v>
      </c>
      <c r="I49" s="2">
        <v>12</v>
      </c>
      <c r="J49" s="5">
        <f t="shared" si="0"/>
        <v>1776000</v>
      </c>
    </row>
    <row r="50" spans="1:10" ht="21.75" customHeight="1" x14ac:dyDescent="0.15">
      <c r="A50" s="17">
        <v>42142</v>
      </c>
      <c r="B50" s="2">
        <v>110</v>
      </c>
      <c r="C50" s="2" t="s">
        <v>10</v>
      </c>
      <c r="D50" s="2">
        <v>1971012</v>
      </c>
      <c r="E50" s="2" t="s">
        <v>11</v>
      </c>
      <c r="F50" s="2" t="s">
        <v>14</v>
      </c>
      <c r="G50" s="2" t="s">
        <v>15</v>
      </c>
      <c r="H50" s="5">
        <v>38000</v>
      </c>
      <c r="I50" s="2">
        <v>15</v>
      </c>
      <c r="J50" s="5">
        <f t="shared" si="0"/>
        <v>570000</v>
      </c>
    </row>
    <row r="51" spans="1:10" ht="21.75" customHeight="1" x14ac:dyDescent="0.15">
      <c r="A51" s="17">
        <v>42142</v>
      </c>
      <c r="B51" s="2">
        <v>130</v>
      </c>
      <c r="C51" s="2" t="s">
        <v>16</v>
      </c>
      <c r="D51" s="2">
        <v>1972008</v>
      </c>
      <c r="E51" s="2" t="s">
        <v>20</v>
      </c>
      <c r="F51" s="2" t="s">
        <v>42</v>
      </c>
      <c r="G51" s="2" t="s">
        <v>43</v>
      </c>
      <c r="H51" s="5">
        <v>55000</v>
      </c>
      <c r="I51" s="2">
        <v>30</v>
      </c>
      <c r="J51" s="5">
        <f t="shared" si="0"/>
        <v>1650000</v>
      </c>
    </row>
    <row r="52" spans="1:10" ht="21.75" customHeight="1" x14ac:dyDescent="0.15">
      <c r="A52" s="17">
        <v>42144</v>
      </c>
      <c r="B52" s="2">
        <v>140</v>
      </c>
      <c r="C52" s="2" t="s">
        <v>25</v>
      </c>
      <c r="D52" s="2">
        <v>1972015</v>
      </c>
      <c r="E52" s="2" t="s">
        <v>26</v>
      </c>
      <c r="F52" s="2" t="s">
        <v>23</v>
      </c>
      <c r="G52" s="2" t="s">
        <v>24</v>
      </c>
      <c r="H52" s="5">
        <v>180000</v>
      </c>
      <c r="I52" s="2">
        <v>20</v>
      </c>
      <c r="J52" s="5">
        <f t="shared" si="0"/>
        <v>3600000</v>
      </c>
    </row>
    <row r="53" spans="1:10" ht="21.75" customHeight="1" x14ac:dyDescent="0.15">
      <c r="A53" s="17">
        <v>42149</v>
      </c>
      <c r="B53" s="2">
        <v>110</v>
      </c>
      <c r="C53" s="2" t="s">
        <v>10</v>
      </c>
      <c r="D53" s="2">
        <v>1971012</v>
      </c>
      <c r="E53" s="2" t="s">
        <v>11</v>
      </c>
      <c r="F53" s="2" t="s">
        <v>36</v>
      </c>
      <c r="G53" s="2" t="s">
        <v>37</v>
      </c>
      <c r="H53" s="5">
        <v>148000</v>
      </c>
      <c r="I53" s="2">
        <v>4</v>
      </c>
      <c r="J53" s="5">
        <f t="shared" si="0"/>
        <v>592000</v>
      </c>
    </row>
    <row r="54" spans="1:10" ht="21.75" customHeight="1" x14ac:dyDescent="0.15">
      <c r="A54" s="17">
        <v>42156</v>
      </c>
      <c r="B54" s="2">
        <v>110</v>
      </c>
      <c r="C54" s="2" t="s">
        <v>10</v>
      </c>
      <c r="D54" s="2">
        <v>1975015</v>
      </c>
      <c r="E54" s="2" t="s">
        <v>27</v>
      </c>
      <c r="F54" s="2" t="s">
        <v>32</v>
      </c>
      <c r="G54" s="2" t="s">
        <v>33</v>
      </c>
      <c r="H54" s="5">
        <v>60000</v>
      </c>
      <c r="I54" s="2">
        <v>30</v>
      </c>
      <c r="J54" s="5">
        <f t="shared" si="0"/>
        <v>1800000</v>
      </c>
    </row>
    <row r="55" spans="1:10" ht="21.75" customHeight="1" x14ac:dyDescent="0.15">
      <c r="A55" s="17">
        <v>42156</v>
      </c>
      <c r="B55" s="2">
        <v>120</v>
      </c>
      <c r="C55" s="2" t="s">
        <v>30</v>
      </c>
      <c r="D55" s="2">
        <v>1978020</v>
      </c>
      <c r="E55" s="2" t="s">
        <v>38</v>
      </c>
      <c r="F55" s="2" t="s">
        <v>42</v>
      </c>
      <c r="G55" s="2" t="s">
        <v>43</v>
      </c>
      <c r="H55" s="5">
        <v>55000</v>
      </c>
      <c r="I55" s="2">
        <v>15</v>
      </c>
      <c r="J55" s="5">
        <f t="shared" si="0"/>
        <v>825000</v>
      </c>
    </row>
    <row r="56" spans="1:10" ht="21.75" customHeight="1" x14ac:dyDescent="0.15">
      <c r="A56" s="17">
        <v>42156</v>
      </c>
      <c r="B56" s="2">
        <v>110</v>
      </c>
      <c r="C56" s="2" t="s">
        <v>10</v>
      </c>
      <c r="D56" s="2">
        <v>1971012</v>
      </c>
      <c r="E56" s="2" t="s">
        <v>11</v>
      </c>
      <c r="F56" s="2" t="s">
        <v>44</v>
      </c>
      <c r="G56" s="2" t="s">
        <v>45</v>
      </c>
      <c r="H56" s="5">
        <v>80000</v>
      </c>
      <c r="I56" s="2">
        <v>4</v>
      </c>
      <c r="J56" s="5">
        <f t="shared" si="0"/>
        <v>320000</v>
      </c>
    </row>
    <row r="57" spans="1:10" ht="21.75" customHeight="1" x14ac:dyDescent="0.15">
      <c r="A57" s="17">
        <v>42156</v>
      </c>
      <c r="B57" s="2">
        <v>120</v>
      </c>
      <c r="C57" s="2" t="s">
        <v>30</v>
      </c>
      <c r="D57" s="2">
        <v>1978020</v>
      </c>
      <c r="E57" s="2" t="s">
        <v>38</v>
      </c>
      <c r="F57" s="2" t="s">
        <v>44</v>
      </c>
      <c r="G57" s="2" t="s">
        <v>45</v>
      </c>
      <c r="H57" s="5">
        <v>80000</v>
      </c>
      <c r="I57" s="2">
        <v>70</v>
      </c>
      <c r="J57" s="5">
        <f t="shared" si="0"/>
        <v>5600000</v>
      </c>
    </row>
    <row r="58" spans="1:10" ht="21.75" customHeight="1" x14ac:dyDescent="0.15">
      <c r="A58" s="17">
        <v>42156</v>
      </c>
      <c r="B58" s="2">
        <v>140</v>
      </c>
      <c r="C58" s="2" t="s">
        <v>25</v>
      </c>
      <c r="D58" s="2">
        <v>1972015</v>
      </c>
      <c r="E58" s="2" t="s">
        <v>26</v>
      </c>
      <c r="F58" s="2" t="s">
        <v>42</v>
      </c>
      <c r="G58" s="2" t="s">
        <v>43</v>
      </c>
      <c r="H58" s="5">
        <v>55000</v>
      </c>
      <c r="I58" s="2">
        <v>20</v>
      </c>
      <c r="J58" s="5">
        <f t="shared" si="0"/>
        <v>1100000</v>
      </c>
    </row>
    <row r="59" spans="1:10" ht="21.75" customHeight="1" x14ac:dyDescent="0.15">
      <c r="A59" s="17">
        <v>42159</v>
      </c>
      <c r="B59" s="2">
        <v>120</v>
      </c>
      <c r="C59" s="2" t="s">
        <v>30</v>
      </c>
      <c r="D59" s="2">
        <v>1975031</v>
      </c>
      <c r="E59" s="2" t="s">
        <v>31</v>
      </c>
      <c r="F59" s="2" t="s">
        <v>32</v>
      </c>
      <c r="G59" s="2" t="s">
        <v>33</v>
      </c>
      <c r="H59" s="5">
        <v>60000</v>
      </c>
      <c r="I59" s="2">
        <v>15</v>
      </c>
      <c r="J59" s="5">
        <f t="shared" si="0"/>
        <v>900000</v>
      </c>
    </row>
    <row r="60" spans="1:10" ht="21.75" customHeight="1" x14ac:dyDescent="0.15">
      <c r="A60" s="17">
        <v>42160</v>
      </c>
      <c r="B60" s="2">
        <v>110</v>
      </c>
      <c r="C60" s="2" t="s">
        <v>10</v>
      </c>
      <c r="D60" s="2">
        <v>1971012</v>
      </c>
      <c r="E60" s="2" t="s">
        <v>11</v>
      </c>
      <c r="F60" s="2" t="s">
        <v>36</v>
      </c>
      <c r="G60" s="2" t="s">
        <v>37</v>
      </c>
      <c r="H60" s="5">
        <v>148000</v>
      </c>
      <c r="I60" s="2">
        <v>12</v>
      </c>
      <c r="J60" s="5">
        <f t="shared" si="0"/>
        <v>1776000</v>
      </c>
    </row>
    <row r="61" spans="1:10" ht="21.75" customHeight="1" x14ac:dyDescent="0.15">
      <c r="A61" s="17">
        <v>42160</v>
      </c>
      <c r="B61" s="2">
        <v>140</v>
      </c>
      <c r="C61" s="2" t="s">
        <v>34</v>
      </c>
      <c r="D61" s="2">
        <v>1973021</v>
      </c>
      <c r="E61" s="2" t="s">
        <v>35</v>
      </c>
      <c r="F61" s="2" t="s">
        <v>28</v>
      </c>
      <c r="G61" s="2" t="s">
        <v>29</v>
      </c>
      <c r="H61" s="5">
        <v>54000</v>
      </c>
      <c r="I61" s="2">
        <v>15</v>
      </c>
      <c r="J61" s="5">
        <f t="shared" si="0"/>
        <v>810000</v>
      </c>
    </row>
    <row r="62" spans="1:10" ht="21.75" customHeight="1" x14ac:dyDescent="0.15">
      <c r="A62" s="17">
        <v>42160</v>
      </c>
      <c r="B62" s="2">
        <v>130</v>
      </c>
      <c r="C62" s="2" t="s">
        <v>16</v>
      </c>
      <c r="D62" s="2">
        <v>1973002</v>
      </c>
      <c r="E62" s="2" t="s">
        <v>39</v>
      </c>
      <c r="F62" s="2" t="s">
        <v>36</v>
      </c>
      <c r="G62" s="2" t="s">
        <v>37</v>
      </c>
      <c r="H62" s="5">
        <v>185000</v>
      </c>
      <c r="I62" s="2">
        <v>13</v>
      </c>
      <c r="J62" s="5">
        <f t="shared" si="0"/>
        <v>2405000</v>
      </c>
    </row>
    <row r="63" spans="1:10" ht="21.75" customHeight="1" x14ac:dyDescent="0.15">
      <c r="A63" s="17">
        <v>42161</v>
      </c>
      <c r="B63" s="2">
        <v>140</v>
      </c>
      <c r="C63" s="2" t="s">
        <v>25</v>
      </c>
      <c r="D63" s="2">
        <v>1972015</v>
      </c>
      <c r="E63" s="2" t="s">
        <v>26</v>
      </c>
      <c r="F63" s="2" t="s">
        <v>14</v>
      </c>
      <c r="G63" s="2" t="s">
        <v>15</v>
      </c>
      <c r="H63" s="5">
        <v>38000</v>
      </c>
      <c r="I63" s="2">
        <v>10</v>
      </c>
      <c r="J63" s="5">
        <f t="shared" si="0"/>
        <v>380000</v>
      </c>
    </row>
    <row r="64" spans="1:10" ht="21.75" customHeight="1" x14ac:dyDescent="0.15">
      <c r="A64" s="17">
        <v>42167</v>
      </c>
      <c r="B64" s="2">
        <v>120</v>
      </c>
      <c r="C64" s="2" t="s">
        <v>30</v>
      </c>
      <c r="D64" s="2">
        <v>1975031</v>
      </c>
      <c r="E64" s="2" t="s">
        <v>31</v>
      </c>
      <c r="F64" s="2" t="s">
        <v>36</v>
      </c>
      <c r="G64" s="2" t="s">
        <v>37</v>
      </c>
      <c r="H64" s="5">
        <v>185000</v>
      </c>
      <c r="I64" s="2">
        <v>14</v>
      </c>
      <c r="J64" s="5">
        <f t="shared" si="0"/>
        <v>2590000</v>
      </c>
    </row>
    <row r="65" spans="1:10" ht="21.75" customHeight="1" x14ac:dyDescent="0.15">
      <c r="A65" s="17">
        <v>42173</v>
      </c>
      <c r="B65" s="2">
        <v>110</v>
      </c>
      <c r="C65" s="2" t="s">
        <v>10</v>
      </c>
      <c r="D65" s="2">
        <v>1971012</v>
      </c>
      <c r="E65" s="2" t="s">
        <v>11</v>
      </c>
      <c r="F65" s="2" t="s">
        <v>23</v>
      </c>
      <c r="G65" s="2" t="s">
        <v>24</v>
      </c>
      <c r="H65" s="5">
        <v>118000</v>
      </c>
      <c r="I65" s="2">
        <v>15</v>
      </c>
      <c r="J65" s="5">
        <f t="shared" si="0"/>
        <v>1770000</v>
      </c>
    </row>
    <row r="66" spans="1:10" ht="21.75" customHeight="1" x14ac:dyDescent="0.15">
      <c r="A66" s="17">
        <v>42173</v>
      </c>
      <c r="B66" s="2">
        <v>140</v>
      </c>
      <c r="C66" s="2" t="s">
        <v>34</v>
      </c>
      <c r="D66" s="2">
        <v>1973021</v>
      </c>
      <c r="E66" s="2" t="s">
        <v>35</v>
      </c>
      <c r="F66" s="2" t="s">
        <v>36</v>
      </c>
      <c r="G66" s="2" t="s">
        <v>37</v>
      </c>
      <c r="H66" s="5">
        <v>185000</v>
      </c>
      <c r="I66" s="2">
        <v>12</v>
      </c>
      <c r="J66" s="5">
        <f t="shared" si="0"/>
        <v>2220000</v>
      </c>
    </row>
    <row r="67" spans="1:10" ht="21.75" customHeight="1" x14ac:dyDescent="0.15">
      <c r="A67" s="17">
        <v>42173</v>
      </c>
      <c r="B67" s="2">
        <v>110</v>
      </c>
      <c r="C67" s="2" t="s">
        <v>10</v>
      </c>
      <c r="D67" s="2">
        <v>1971012</v>
      </c>
      <c r="E67" s="2" t="s">
        <v>11</v>
      </c>
      <c r="F67" s="2" t="s">
        <v>36</v>
      </c>
      <c r="G67" s="2" t="s">
        <v>37</v>
      </c>
      <c r="H67" s="5">
        <v>148000</v>
      </c>
      <c r="I67" s="2">
        <v>10</v>
      </c>
      <c r="J67" s="5">
        <f t="shared" si="0"/>
        <v>1480000</v>
      </c>
    </row>
    <row r="68" spans="1:10" ht="21.75" customHeight="1" x14ac:dyDescent="0.15">
      <c r="A68" s="17">
        <v>42173</v>
      </c>
      <c r="B68" s="2">
        <v>110</v>
      </c>
      <c r="C68" s="2" t="s">
        <v>10</v>
      </c>
      <c r="D68" s="2">
        <v>1971012</v>
      </c>
      <c r="E68" s="2" t="s">
        <v>11</v>
      </c>
      <c r="F68" s="2" t="s">
        <v>32</v>
      </c>
      <c r="G68" s="2" t="s">
        <v>33</v>
      </c>
      <c r="H68" s="5">
        <v>60000</v>
      </c>
      <c r="I68" s="2">
        <v>17</v>
      </c>
      <c r="J68" s="5">
        <f t="shared" si="0"/>
        <v>1020000</v>
      </c>
    </row>
    <row r="69" spans="1:10" ht="21.75" customHeight="1" x14ac:dyDescent="0.15">
      <c r="A69" s="17">
        <v>42175</v>
      </c>
      <c r="B69" s="2">
        <v>110</v>
      </c>
      <c r="C69" s="2" t="s">
        <v>10</v>
      </c>
      <c r="D69" s="2">
        <v>1975015</v>
      </c>
      <c r="E69" s="2" t="s">
        <v>27</v>
      </c>
      <c r="F69" s="2" t="s">
        <v>40</v>
      </c>
      <c r="G69" s="2" t="s">
        <v>41</v>
      </c>
      <c r="H69" s="5">
        <v>25000</v>
      </c>
      <c r="I69" s="2">
        <v>15</v>
      </c>
      <c r="J69" s="5">
        <f t="shared" si="0"/>
        <v>375000</v>
      </c>
    </row>
    <row r="70" spans="1:10" ht="21.75" customHeight="1" x14ac:dyDescent="0.15">
      <c r="A70" s="17">
        <v>42175</v>
      </c>
      <c r="B70" s="2">
        <v>110</v>
      </c>
      <c r="C70" s="2" t="s">
        <v>10</v>
      </c>
      <c r="D70" s="2">
        <v>1971012</v>
      </c>
      <c r="E70" s="2" t="s">
        <v>11</v>
      </c>
      <c r="F70" s="2" t="s">
        <v>12</v>
      </c>
      <c r="G70" s="2" t="s">
        <v>13</v>
      </c>
      <c r="H70" s="5">
        <v>30000</v>
      </c>
      <c r="I70" s="2">
        <v>10</v>
      </c>
      <c r="J70" s="5">
        <f t="shared" si="0"/>
        <v>300000</v>
      </c>
    </row>
    <row r="71" spans="1:10" ht="21.75" customHeight="1" x14ac:dyDescent="0.15">
      <c r="A71" s="17">
        <v>42175</v>
      </c>
      <c r="B71" s="2">
        <v>130</v>
      </c>
      <c r="C71" s="2" t="s">
        <v>16</v>
      </c>
      <c r="D71" s="2">
        <v>1972008</v>
      </c>
      <c r="E71" s="2" t="s">
        <v>20</v>
      </c>
      <c r="F71" s="2" t="s">
        <v>40</v>
      </c>
      <c r="G71" s="2" t="s">
        <v>41</v>
      </c>
      <c r="H71" s="5">
        <v>25000</v>
      </c>
      <c r="I71" s="2">
        <v>5</v>
      </c>
      <c r="J71" s="5">
        <f t="shared" si="0"/>
        <v>125000</v>
      </c>
    </row>
    <row r="72" spans="1:10" ht="21.75" customHeight="1" x14ac:dyDescent="0.15">
      <c r="A72" s="17">
        <v>42175</v>
      </c>
      <c r="B72" s="2">
        <v>130</v>
      </c>
      <c r="C72" s="2" t="s">
        <v>16</v>
      </c>
      <c r="D72" s="2">
        <v>1977004</v>
      </c>
      <c r="E72" s="2" t="s">
        <v>17</v>
      </c>
      <c r="F72" s="2" t="s">
        <v>18</v>
      </c>
      <c r="G72" s="2" t="s">
        <v>19</v>
      </c>
      <c r="H72" s="5">
        <v>20000</v>
      </c>
      <c r="I72" s="2">
        <v>11</v>
      </c>
      <c r="J72" s="5">
        <f t="shared" si="0"/>
        <v>220000</v>
      </c>
    </row>
    <row r="73" spans="1:10" ht="21.75" customHeight="1" x14ac:dyDescent="0.15">
      <c r="A73" s="17">
        <v>42177</v>
      </c>
      <c r="B73" s="2">
        <v>110</v>
      </c>
      <c r="C73" s="2" t="s">
        <v>10</v>
      </c>
      <c r="D73" s="2">
        <v>1975015</v>
      </c>
      <c r="E73" s="2" t="s">
        <v>27</v>
      </c>
      <c r="F73" s="2" t="s">
        <v>28</v>
      </c>
      <c r="G73" s="2" t="s">
        <v>29</v>
      </c>
      <c r="H73" s="5">
        <v>54000</v>
      </c>
      <c r="I73" s="2">
        <v>25</v>
      </c>
      <c r="J73" s="5">
        <f t="shared" si="0"/>
        <v>1350000</v>
      </c>
    </row>
    <row r="74" spans="1:10" ht="21.75" customHeight="1" x14ac:dyDescent="0.15">
      <c r="A74" s="17">
        <v>42178</v>
      </c>
      <c r="B74" s="2">
        <v>110</v>
      </c>
      <c r="C74" s="2" t="s">
        <v>10</v>
      </c>
      <c r="D74" s="2">
        <v>1971012</v>
      </c>
      <c r="E74" s="2" t="s">
        <v>11</v>
      </c>
      <c r="F74" s="2" t="s">
        <v>32</v>
      </c>
      <c r="G74" s="2" t="s">
        <v>33</v>
      </c>
      <c r="H74" s="5">
        <v>60000</v>
      </c>
      <c r="I74" s="2">
        <v>30</v>
      </c>
      <c r="J74" s="5">
        <f t="shared" si="0"/>
        <v>1800000</v>
      </c>
    </row>
    <row r="75" spans="1:10" ht="21.75" customHeight="1" x14ac:dyDescent="0.15">
      <c r="A75" s="17">
        <v>42178</v>
      </c>
      <c r="B75" s="2">
        <v>110</v>
      </c>
      <c r="C75" s="2" t="s">
        <v>10</v>
      </c>
      <c r="D75" s="2">
        <v>1975015</v>
      </c>
      <c r="E75" s="2" t="s">
        <v>27</v>
      </c>
      <c r="F75" s="2" t="s">
        <v>18</v>
      </c>
      <c r="G75" s="2" t="s">
        <v>19</v>
      </c>
      <c r="H75" s="5">
        <v>20000</v>
      </c>
      <c r="I75" s="2">
        <v>15</v>
      </c>
      <c r="J75" s="5">
        <f t="shared" si="0"/>
        <v>300000</v>
      </c>
    </row>
    <row r="76" spans="1:10" ht="21.75" customHeight="1" x14ac:dyDescent="0.15">
      <c r="A76" s="17">
        <v>42180</v>
      </c>
      <c r="B76" s="2">
        <v>110</v>
      </c>
      <c r="C76" s="2" t="s">
        <v>10</v>
      </c>
      <c r="D76" s="2">
        <v>1975015</v>
      </c>
      <c r="E76" s="2" t="s">
        <v>27</v>
      </c>
      <c r="F76" s="2" t="s">
        <v>42</v>
      </c>
      <c r="G76" s="2" t="s">
        <v>43</v>
      </c>
      <c r="H76" s="5">
        <v>55000</v>
      </c>
      <c r="I76" s="2">
        <v>20</v>
      </c>
      <c r="J76" s="5">
        <f t="shared" si="0"/>
        <v>1100000</v>
      </c>
    </row>
    <row r="77" spans="1:10" ht="21.75" customHeight="1" x14ac:dyDescent="0.15">
      <c r="A77" s="17">
        <v>42180</v>
      </c>
      <c r="B77" s="2">
        <v>110</v>
      </c>
      <c r="C77" s="2" t="s">
        <v>10</v>
      </c>
      <c r="D77" s="2">
        <v>1971012</v>
      </c>
      <c r="E77" s="2" t="s">
        <v>11</v>
      </c>
      <c r="F77" s="2" t="s">
        <v>23</v>
      </c>
      <c r="G77" s="2" t="s">
        <v>24</v>
      </c>
      <c r="H77" s="5">
        <v>118000</v>
      </c>
      <c r="I77" s="2">
        <v>15</v>
      </c>
      <c r="J77" s="5">
        <f t="shared" ref="J77:J146" si="1">H77*I77</f>
        <v>1770000</v>
      </c>
    </row>
    <row r="78" spans="1:10" ht="21.75" customHeight="1" x14ac:dyDescent="0.15">
      <c r="A78" s="17">
        <v>42184</v>
      </c>
      <c r="B78" s="2">
        <v>120</v>
      </c>
      <c r="C78" s="2" t="s">
        <v>30</v>
      </c>
      <c r="D78" s="2">
        <v>1975031</v>
      </c>
      <c r="E78" s="2" t="s">
        <v>31</v>
      </c>
      <c r="F78" s="2" t="s">
        <v>23</v>
      </c>
      <c r="G78" s="2" t="s">
        <v>24</v>
      </c>
      <c r="H78" s="5">
        <v>180000</v>
      </c>
      <c r="I78" s="2">
        <v>20</v>
      </c>
      <c r="J78" s="5">
        <f t="shared" si="1"/>
        <v>3600000</v>
      </c>
    </row>
    <row r="79" spans="1:10" ht="21.75" customHeight="1" x14ac:dyDescent="0.15">
      <c r="A79" s="17">
        <v>42184</v>
      </c>
      <c r="B79" s="2">
        <v>140</v>
      </c>
      <c r="C79" s="2" t="s">
        <v>25</v>
      </c>
      <c r="D79" s="2">
        <v>1972015</v>
      </c>
      <c r="E79" s="2" t="s">
        <v>26</v>
      </c>
      <c r="F79" s="2" t="s">
        <v>23</v>
      </c>
      <c r="G79" s="2" t="s">
        <v>24</v>
      </c>
      <c r="H79" s="5">
        <v>180000</v>
      </c>
      <c r="I79" s="2">
        <v>2</v>
      </c>
      <c r="J79" s="5">
        <f t="shared" si="1"/>
        <v>360000</v>
      </c>
    </row>
    <row r="80" spans="1:10" ht="21.75" customHeight="1" x14ac:dyDescent="0.15">
      <c r="A80" s="17">
        <v>42185</v>
      </c>
      <c r="B80" s="2">
        <v>110</v>
      </c>
      <c r="C80" s="2" t="s">
        <v>10</v>
      </c>
      <c r="D80" s="2">
        <v>1971012</v>
      </c>
      <c r="E80" s="2" t="s">
        <v>11</v>
      </c>
      <c r="F80" s="2" t="s">
        <v>36</v>
      </c>
      <c r="G80" s="2" t="s">
        <v>37</v>
      </c>
      <c r="H80" s="5">
        <v>148000</v>
      </c>
      <c r="I80" s="2">
        <v>14</v>
      </c>
      <c r="J80" s="5">
        <f t="shared" si="1"/>
        <v>2072000</v>
      </c>
    </row>
    <row r="81" spans="1:10" ht="21.75" customHeight="1" x14ac:dyDescent="0.15">
      <c r="A81" s="17">
        <v>42185</v>
      </c>
      <c r="B81" s="2">
        <v>110</v>
      </c>
      <c r="C81" s="2" t="s">
        <v>10</v>
      </c>
      <c r="D81" s="2">
        <v>1971012</v>
      </c>
      <c r="E81" s="2" t="s">
        <v>11</v>
      </c>
      <c r="F81" s="2" t="s">
        <v>42</v>
      </c>
      <c r="G81" s="2" t="s">
        <v>43</v>
      </c>
      <c r="H81" s="5">
        <v>55000</v>
      </c>
      <c r="I81" s="2">
        <v>9</v>
      </c>
      <c r="J81" s="5">
        <f t="shared" si="1"/>
        <v>495000</v>
      </c>
    </row>
    <row r="82" spans="1:10" ht="21.75" customHeight="1" x14ac:dyDescent="0.15">
      <c r="A82" s="17">
        <v>42185</v>
      </c>
      <c r="B82" s="2">
        <v>140</v>
      </c>
      <c r="C82" s="2" t="s">
        <v>34</v>
      </c>
      <c r="D82" s="2">
        <v>1973021</v>
      </c>
      <c r="E82" s="2" t="s">
        <v>35</v>
      </c>
      <c r="F82" s="2" t="s">
        <v>18</v>
      </c>
      <c r="G82" s="2" t="s">
        <v>19</v>
      </c>
      <c r="H82" s="5">
        <v>20000</v>
      </c>
      <c r="I82" s="2">
        <v>21</v>
      </c>
      <c r="J82" s="5">
        <f t="shared" si="1"/>
        <v>420000</v>
      </c>
    </row>
    <row r="83" spans="1:10" ht="21.75" customHeight="1" x14ac:dyDescent="0.15">
      <c r="A83" s="17">
        <v>42185</v>
      </c>
      <c r="B83" s="2">
        <v>140</v>
      </c>
      <c r="C83" s="2" t="s">
        <v>25</v>
      </c>
      <c r="D83" s="2">
        <v>1972015</v>
      </c>
      <c r="E83" s="2" t="s">
        <v>26</v>
      </c>
      <c r="F83" s="2" t="s">
        <v>40</v>
      </c>
      <c r="G83" s="2" t="s">
        <v>41</v>
      </c>
      <c r="H83" s="5">
        <v>25000</v>
      </c>
      <c r="I83" s="2">
        <v>10</v>
      </c>
      <c r="J83" s="5">
        <f t="shared" si="1"/>
        <v>250000</v>
      </c>
    </row>
    <row r="84" spans="1:10" ht="21.75" customHeight="1" x14ac:dyDescent="0.15">
      <c r="A84" s="17">
        <v>42186</v>
      </c>
      <c r="B84" s="2">
        <v>140</v>
      </c>
      <c r="C84" s="2" t="s">
        <v>34</v>
      </c>
      <c r="D84" s="2">
        <v>1973021</v>
      </c>
      <c r="E84" s="2" t="s">
        <v>35</v>
      </c>
      <c r="F84" s="2" t="s">
        <v>18</v>
      </c>
      <c r="G84" s="2" t="s">
        <v>46</v>
      </c>
      <c r="H84" s="5">
        <v>200000</v>
      </c>
      <c r="I84" s="2">
        <v>4</v>
      </c>
      <c r="J84" s="5">
        <f t="shared" si="1"/>
        <v>800000</v>
      </c>
    </row>
    <row r="85" spans="1:10" ht="21.75" customHeight="1" x14ac:dyDescent="0.15">
      <c r="A85" s="17">
        <v>42195</v>
      </c>
      <c r="B85" s="2">
        <v>130</v>
      </c>
      <c r="C85" s="2" t="s">
        <v>16</v>
      </c>
      <c r="D85" s="2">
        <v>1973002</v>
      </c>
      <c r="E85" s="2" t="s">
        <v>39</v>
      </c>
      <c r="F85" s="2" t="s">
        <v>40</v>
      </c>
      <c r="G85" s="2" t="s">
        <v>41</v>
      </c>
      <c r="H85" s="5">
        <v>25000</v>
      </c>
      <c r="I85" s="2">
        <v>15</v>
      </c>
      <c r="J85" s="5">
        <f t="shared" si="1"/>
        <v>375000</v>
      </c>
    </row>
    <row r="86" spans="1:10" ht="21.75" customHeight="1" x14ac:dyDescent="0.15">
      <c r="A86" s="17">
        <v>42195</v>
      </c>
      <c r="B86" s="2">
        <v>130</v>
      </c>
      <c r="C86" s="2" t="s">
        <v>16</v>
      </c>
      <c r="D86" s="2">
        <v>1977004</v>
      </c>
      <c r="E86" s="2" t="s">
        <v>17</v>
      </c>
      <c r="F86" s="2" t="s">
        <v>47</v>
      </c>
      <c r="G86" s="2" t="s">
        <v>46</v>
      </c>
      <c r="H86" s="5">
        <v>200000</v>
      </c>
      <c r="I86" s="2">
        <v>18</v>
      </c>
      <c r="J86" s="5">
        <f t="shared" si="1"/>
        <v>3600000</v>
      </c>
    </row>
    <row r="87" spans="1:10" ht="21.75" customHeight="1" x14ac:dyDescent="0.15">
      <c r="A87" s="17">
        <v>42195</v>
      </c>
      <c r="B87" s="2">
        <v>140</v>
      </c>
      <c r="C87" s="2" t="s">
        <v>25</v>
      </c>
      <c r="D87" s="2">
        <v>1972015</v>
      </c>
      <c r="E87" s="2" t="s">
        <v>26</v>
      </c>
      <c r="F87" s="2" t="s">
        <v>47</v>
      </c>
      <c r="G87" s="2" t="s">
        <v>46</v>
      </c>
      <c r="H87" s="5">
        <v>200000</v>
      </c>
      <c r="I87" s="2">
        <v>5</v>
      </c>
      <c r="J87" s="5">
        <f t="shared" si="1"/>
        <v>1000000</v>
      </c>
    </row>
    <row r="88" spans="1:10" ht="21.75" customHeight="1" x14ac:dyDescent="0.15">
      <c r="A88" s="17">
        <v>42197</v>
      </c>
      <c r="B88" s="2">
        <v>120</v>
      </c>
      <c r="C88" s="2" t="s">
        <v>30</v>
      </c>
      <c r="D88" s="2">
        <v>1978020</v>
      </c>
      <c r="E88" s="2" t="s">
        <v>38</v>
      </c>
      <c r="F88" s="2" t="s">
        <v>47</v>
      </c>
      <c r="G88" s="2" t="s">
        <v>46</v>
      </c>
      <c r="H88" s="5">
        <v>200000</v>
      </c>
      <c r="I88" s="2">
        <v>7</v>
      </c>
      <c r="J88" s="5">
        <f t="shared" si="1"/>
        <v>1400000</v>
      </c>
    </row>
    <row r="89" spans="1:10" ht="21.75" customHeight="1" x14ac:dyDescent="0.15">
      <c r="A89" s="17">
        <v>42198</v>
      </c>
      <c r="B89" s="2">
        <v>110</v>
      </c>
      <c r="C89" s="2" t="s">
        <v>10</v>
      </c>
      <c r="D89" s="2">
        <v>1975015</v>
      </c>
      <c r="E89" s="2" t="s">
        <v>27</v>
      </c>
      <c r="F89" s="2" t="s">
        <v>47</v>
      </c>
      <c r="G89" s="2" t="s">
        <v>46</v>
      </c>
      <c r="H89" s="5">
        <v>168000</v>
      </c>
      <c r="I89" s="2">
        <v>13</v>
      </c>
      <c r="J89" s="5">
        <f t="shared" si="1"/>
        <v>2184000</v>
      </c>
    </row>
    <row r="90" spans="1:10" ht="21.75" customHeight="1" x14ac:dyDescent="0.15">
      <c r="A90" s="17">
        <v>42200</v>
      </c>
      <c r="B90" s="2">
        <v>130</v>
      </c>
      <c r="C90" s="2" t="s">
        <v>16</v>
      </c>
      <c r="D90" s="2">
        <v>1977004</v>
      </c>
      <c r="E90" s="2" t="s">
        <v>17</v>
      </c>
      <c r="F90" s="2" t="s">
        <v>23</v>
      </c>
      <c r="G90" s="2" t="s">
        <v>24</v>
      </c>
      <c r="H90" s="5">
        <v>180000</v>
      </c>
      <c r="I90" s="2">
        <v>42</v>
      </c>
      <c r="J90" s="5">
        <f t="shared" si="1"/>
        <v>7560000</v>
      </c>
    </row>
    <row r="91" spans="1:10" ht="21.75" customHeight="1" x14ac:dyDescent="0.15">
      <c r="A91" s="17">
        <v>42200</v>
      </c>
      <c r="B91" s="2">
        <v>110</v>
      </c>
      <c r="C91" s="2" t="s">
        <v>10</v>
      </c>
      <c r="D91" s="2">
        <v>1971012</v>
      </c>
      <c r="E91" s="2" t="s">
        <v>11</v>
      </c>
      <c r="F91" s="2" t="s">
        <v>28</v>
      </c>
      <c r="G91" s="2" t="s">
        <v>29</v>
      </c>
      <c r="H91" s="5">
        <v>54000</v>
      </c>
      <c r="I91" s="2">
        <v>7</v>
      </c>
      <c r="J91" s="5">
        <f t="shared" si="1"/>
        <v>378000</v>
      </c>
    </row>
    <row r="92" spans="1:10" ht="21.75" customHeight="1" x14ac:dyDescent="0.15">
      <c r="A92" s="17">
        <v>42205</v>
      </c>
      <c r="B92" s="2">
        <v>120</v>
      </c>
      <c r="C92" s="2" t="s">
        <v>30</v>
      </c>
      <c r="D92" s="2">
        <v>1975031</v>
      </c>
      <c r="E92" s="2" t="s">
        <v>31</v>
      </c>
      <c r="F92" s="2" t="s">
        <v>28</v>
      </c>
      <c r="G92" s="2" t="s">
        <v>29</v>
      </c>
      <c r="H92" s="5">
        <v>54000</v>
      </c>
      <c r="I92" s="2">
        <v>20</v>
      </c>
      <c r="J92" s="5">
        <f t="shared" si="1"/>
        <v>1080000</v>
      </c>
    </row>
    <row r="93" spans="1:10" ht="21.75" customHeight="1" x14ac:dyDescent="0.15">
      <c r="A93" s="17">
        <v>42205</v>
      </c>
      <c r="B93" s="2">
        <v>140</v>
      </c>
      <c r="C93" s="2" t="s">
        <v>34</v>
      </c>
      <c r="D93" s="2">
        <v>1973021</v>
      </c>
      <c r="E93" s="2" t="s">
        <v>35</v>
      </c>
      <c r="F93" s="2" t="s">
        <v>18</v>
      </c>
      <c r="G93" s="2" t="s">
        <v>19</v>
      </c>
      <c r="H93" s="5">
        <v>20000</v>
      </c>
      <c r="I93" s="2">
        <v>16</v>
      </c>
      <c r="J93" s="5">
        <f t="shared" si="1"/>
        <v>320000</v>
      </c>
    </row>
    <row r="94" spans="1:10" ht="21.75" customHeight="1" x14ac:dyDescent="0.15">
      <c r="A94" s="17">
        <v>42208</v>
      </c>
      <c r="B94" s="2">
        <v>120</v>
      </c>
      <c r="C94" s="2" t="s">
        <v>30</v>
      </c>
      <c r="D94" s="2">
        <v>1975031</v>
      </c>
      <c r="E94" s="2" t="s">
        <v>31</v>
      </c>
      <c r="F94" s="2" t="s">
        <v>18</v>
      </c>
      <c r="G94" s="2" t="s">
        <v>19</v>
      </c>
      <c r="H94" s="5">
        <v>20000</v>
      </c>
      <c r="I94" s="2">
        <v>15</v>
      </c>
      <c r="J94" s="5">
        <f t="shared" si="1"/>
        <v>300000</v>
      </c>
    </row>
    <row r="95" spans="1:10" ht="21.75" customHeight="1" x14ac:dyDescent="0.15">
      <c r="A95" s="17">
        <v>42208</v>
      </c>
      <c r="B95" s="2">
        <v>130</v>
      </c>
      <c r="C95" s="2" t="s">
        <v>16</v>
      </c>
      <c r="D95" s="2">
        <v>1973002</v>
      </c>
      <c r="E95" s="2" t="s">
        <v>39</v>
      </c>
      <c r="F95" s="2" t="s">
        <v>47</v>
      </c>
      <c r="G95" s="2" t="s">
        <v>46</v>
      </c>
      <c r="H95" s="5">
        <v>200000</v>
      </c>
      <c r="I95" s="2">
        <v>14</v>
      </c>
      <c r="J95" s="5">
        <f t="shared" si="1"/>
        <v>2800000</v>
      </c>
    </row>
    <row r="96" spans="1:10" ht="21.75" customHeight="1" x14ac:dyDescent="0.15">
      <c r="A96" s="17">
        <v>42208</v>
      </c>
      <c r="B96" s="2">
        <v>110</v>
      </c>
      <c r="C96" s="2" t="s">
        <v>10</v>
      </c>
      <c r="D96" s="2">
        <v>1971012</v>
      </c>
      <c r="E96" s="2" t="s">
        <v>11</v>
      </c>
      <c r="F96" s="2" t="s">
        <v>32</v>
      </c>
      <c r="G96" s="2" t="s">
        <v>33</v>
      </c>
      <c r="H96" s="5">
        <v>60000</v>
      </c>
      <c r="I96" s="2">
        <v>35</v>
      </c>
      <c r="J96" s="5">
        <f t="shared" si="1"/>
        <v>2100000</v>
      </c>
    </row>
    <row r="97" spans="1:10" ht="21.75" customHeight="1" x14ac:dyDescent="0.15">
      <c r="A97" s="17">
        <v>42209</v>
      </c>
      <c r="B97" s="2">
        <v>110</v>
      </c>
      <c r="C97" s="2" t="s">
        <v>10</v>
      </c>
      <c r="D97" s="2">
        <v>1975015</v>
      </c>
      <c r="E97" s="2" t="s">
        <v>27</v>
      </c>
      <c r="F97" s="2" t="s">
        <v>21</v>
      </c>
      <c r="G97" s="2" t="s">
        <v>22</v>
      </c>
      <c r="H97" s="5">
        <v>42000</v>
      </c>
      <c r="I97" s="2">
        <v>20</v>
      </c>
      <c r="J97" s="5">
        <f t="shared" si="1"/>
        <v>840000</v>
      </c>
    </row>
    <row r="98" spans="1:10" ht="21.75" customHeight="1" x14ac:dyDescent="0.15">
      <c r="A98" s="17">
        <v>42209</v>
      </c>
      <c r="B98" s="2">
        <v>120</v>
      </c>
      <c r="C98" s="2" t="s">
        <v>30</v>
      </c>
      <c r="D98" s="2">
        <v>1975031</v>
      </c>
      <c r="E98" s="2" t="s">
        <v>31</v>
      </c>
      <c r="F98" s="2" t="s">
        <v>21</v>
      </c>
      <c r="G98" s="2" t="s">
        <v>22</v>
      </c>
      <c r="H98" s="5">
        <v>42000</v>
      </c>
      <c r="I98" s="2">
        <v>15</v>
      </c>
      <c r="J98" s="5">
        <f t="shared" si="1"/>
        <v>630000</v>
      </c>
    </row>
    <row r="99" spans="1:10" ht="21.75" customHeight="1" x14ac:dyDescent="0.15">
      <c r="A99" s="17">
        <v>42209</v>
      </c>
      <c r="B99" s="2">
        <v>120</v>
      </c>
      <c r="C99" s="2" t="s">
        <v>30</v>
      </c>
      <c r="D99" s="2">
        <v>1978020</v>
      </c>
      <c r="E99" s="2" t="s">
        <v>38</v>
      </c>
      <c r="F99" s="2" t="s">
        <v>32</v>
      </c>
      <c r="G99" s="2" t="s">
        <v>33</v>
      </c>
      <c r="H99" s="5">
        <v>60000</v>
      </c>
      <c r="I99" s="2">
        <v>35</v>
      </c>
      <c r="J99" s="5">
        <f t="shared" si="1"/>
        <v>2100000</v>
      </c>
    </row>
    <row r="100" spans="1:10" ht="21.75" customHeight="1" x14ac:dyDescent="0.15">
      <c r="A100" s="17">
        <v>42209</v>
      </c>
      <c r="B100" s="2">
        <v>120</v>
      </c>
      <c r="C100" s="2" t="s">
        <v>30</v>
      </c>
      <c r="D100" s="2">
        <v>1978020</v>
      </c>
      <c r="E100" s="2" t="s">
        <v>38</v>
      </c>
      <c r="F100" s="2" t="s">
        <v>23</v>
      </c>
      <c r="G100" s="2" t="s">
        <v>24</v>
      </c>
      <c r="H100" s="5">
        <v>180000</v>
      </c>
      <c r="I100" s="2">
        <v>7</v>
      </c>
      <c r="J100" s="5">
        <f t="shared" si="1"/>
        <v>1260000</v>
      </c>
    </row>
    <row r="101" spans="1:10" ht="21.75" customHeight="1" x14ac:dyDescent="0.15">
      <c r="A101" s="17">
        <v>42214</v>
      </c>
      <c r="B101" s="2">
        <v>130</v>
      </c>
      <c r="C101" s="2" t="s">
        <v>16</v>
      </c>
      <c r="D101" s="2">
        <v>1972008</v>
      </c>
      <c r="E101" s="2" t="s">
        <v>20</v>
      </c>
      <c r="F101" s="2" t="s">
        <v>40</v>
      </c>
      <c r="G101" s="2" t="s">
        <v>41</v>
      </c>
      <c r="H101" s="5">
        <v>25000</v>
      </c>
      <c r="I101" s="2">
        <v>20</v>
      </c>
      <c r="J101" s="5">
        <f t="shared" si="1"/>
        <v>500000</v>
      </c>
    </row>
    <row r="102" spans="1:10" ht="21.75" customHeight="1" x14ac:dyDescent="0.15">
      <c r="A102" s="17">
        <v>42214</v>
      </c>
      <c r="B102" s="2">
        <v>130</v>
      </c>
      <c r="C102" s="2" t="s">
        <v>16</v>
      </c>
      <c r="D102" s="2">
        <v>1972008</v>
      </c>
      <c r="E102" s="2" t="s">
        <v>20</v>
      </c>
      <c r="F102" s="2" t="s">
        <v>23</v>
      </c>
      <c r="G102" s="2" t="s">
        <v>24</v>
      </c>
      <c r="H102" s="5">
        <v>180000</v>
      </c>
      <c r="I102" s="2">
        <v>15</v>
      </c>
      <c r="J102" s="5">
        <f t="shared" si="1"/>
        <v>2700000</v>
      </c>
    </row>
    <row r="103" spans="1:10" ht="21.75" customHeight="1" x14ac:dyDescent="0.15">
      <c r="A103" s="17">
        <v>42215</v>
      </c>
      <c r="B103" s="2">
        <v>130</v>
      </c>
      <c r="C103" s="2" t="s">
        <v>16</v>
      </c>
      <c r="D103" s="2">
        <v>1977004</v>
      </c>
      <c r="E103" s="2" t="s">
        <v>17</v>
      </c>
      <c r="F103" s="2" t="s">
        <v>28</v>
      </c>
      <c r="G103" s="2" t="s">
        <v>29</v>
      </c>
      <c r="H103" s="5">
        <v>54000</v>
      </c>
      <c r="I103" s="2">
        <v>15</v>
      </c>
      <c r="J103" s="5">
        <f t="shared" si="1"/>
        <v>810000</v>
      </c>
    </row>
    <row r="104" spans="1:10" ht="21.75" customHeight="1" x14ac:dyDescent="0.15">
      <c r="A104" s="17">
        <v>42215</v>
      </c>
      <c r="B104" s="2">
        <v>130</v>
      </c>
      <c r="C104" s="2" t="s">
        <v>16</v>
      </c>
      <c r="D104" s="2">
        <v>1977004</v>
      </c>
      <c r="E104" s="2" t="s">
        <v>17</v>
      </c>
      <c r="F104" s="2" t="s">
        <v>47</v>
      </c>
      <c r="G104" s="2" t="s">
        <v>46</v>
      </c>
      <c r="H104" s="5">
        <v>200000</v>
      </c>
      <c r="I104" s="2">
        <v>13</v>
      </c>
      <c r="J104" s="5">
        <f t="shared" si="1"/>
        <v>2600000</v>
      </c>
    </row>
    <row r="105" spans="1:10" ht="21.75" customHeight="1" x14ac:dyDescent="0.15">
      <c r="A105" s="17">
        <v>42221</v>
      </c>
      <c r="B105" s="2">
        <v>110</v>
      </c>
      <c r="C105" s="2" t="s">
        <v>10</v>
      </c>
      <c r="D105" s="2">
        <v>1975015</v>
      </c>
      <c r="E105" s="2" t="s">
        <v>27</v>
      </c>
      <c r="F105" s="2" t="s">
        <v>18</v>
      </c>
      <c r="G105" s="2" t="s">
        <v>19</v>
      </c>
      <c r="H105" s="5">
        <v>20000</v>
      </c>
      <c r="I105" s="2">
        <v>15</v>
      </c>
      <c r="J105" s="5">
        <f t="shared" si="1"/>
        <v>300000</v>
      </c>
    </row>
    <row r="106" spans="1:10" ht="21.75" customHeight="1" x14ac:dyDescent="0.15">
      <c r="A106" s="17">
        <v>42221</v>
      </c>
      <c r="B106" s="2">
        <v>110</v>
      </c>
      <c r="C106" s="2" t="s">
        <v>10</v>
      </c>
      <c r="D106" s="2">
        <v>1971012</v>
      </c>
      <c r="E106" s="2" t="s">
        <v>11</v>
      </c>
      <c r="F106" s="2" t="s">
        <v>36</v>
      </c>
      <c r="G106" s="2" t="s">
        <v>37</v>
      </c>
      <c r="H106" s="5">
        <v>148000</v>
      </c>
      <c r="I106" s="2">
        <v>9</v>
      </c>
      <c r="J106" s="5">
        <f t="shared" si="1"/>
        <v>1332000</v>
      </c>
    </row>
    <row r="107" spans="1:10" ht="21.75" customHeight="1" x14ac:dyDescent="0.15">
      <c r="A107" s="17">
        <v>42221</v>
      </c>
      <c r="B107" s="2">
        <v>120</v>
      </c>
      <c r="C107" s="2" t="s">
        <v>30</v>
      </c>
      <c r="D107" s="2">
        <v>1978020</v>
      </c>
      <c r="E107" s="2" t="s">
        <v>38</v>
      </c>
      <c r="F107" s="2" t="s">
        <v>18</v>
      </c>
      <c r="G107" s="2" t="s">
        <v>19</v>
      </c>
      <c r="H107" s="5">
        <v>20000</v>
      </c>
      <c r="I107" s="2">
        <v>40</v>
      </c>
      <c r="J107" s="5">
        <f t="shared" si="1"/>
        <v>800000</v>
      </c>
    </row>
    <row r="108" spans="1:10" ht="21.75" customHeight="1" x14ac:dyDescent="0.15">
      <c r="A108" s="17">
        <v>42222</v>
      </c>
      <c r="B108" s="2">
        <v>140</v>
      </c>
      <c r="C108" s="2" t="s">
        <v>34</v>
      </c>
      <c r="D108" s="2">
        <v>1973021</v>
      </c>
      <c r="E108" s="2" t="s">
        <v>35</v>
      </c>
      <c r="F108" s="2" t="s">
        <v>47</v>
      </c>
      <c r="G108" s="2" t="s">
        <v>46</v>
      </c>
      <c r="H108" s="5">
        <v>200000</v>
      </c>
      <c r="I108" s="2">
        <v>9</v>
      </c>
      <c r="J108" s="5">
        <f t="shared" si="1"/>
        <v>1800000</v>
      </c>
    </row>
    <row r="109" spans="1:10" ht="21.75" customHeight="1" x14ac:dyDescent="0.15">
      <c r="A109" s="17">
        <v>42223</v>
      </c>
      <c r="B109" s="2">
        <v>110</v>
      </c>
      <c r="C109" s="2" t="s">
        <v>10</v>
      </c>
      <c r="D109" s="2">
        <v>1975015</v>
      </c>
      <c r="E109" s="2" t="s">
        <v>27</v>
      </c>
      <c r="F109" s="2" t="s">
        <v>42</v>
      </c>
      <c r="G109" s="2" t="s">
        <v>43</v>
      </c>
      <c r="H109" s="5">
        <v>55000</v>
      </c>
      <c r="I109" s="2">
        <v>15</v>
      </c>
      <c r="J109" s="5">
        <f t="shared" si="1"/>
        <v>825000</v>
      </c>
    </row>
    <row r="110" spans="1:10" ht="21.75" customHeight="1" x14ac:dyDescent="0.15">
      <c r="A110" s="17">
        <v>42223</v>
      </c>
      <c r="B110" s="2">
        <v>130</v>
      </c>
      <c r="C110" s="2" t="s">
        <v>16</v>
      </c>
      <c r="D110" s="2">
        <v>1973002</v>
      </c>
      <c r="E110" s="2" t="s">
        <v>39</v>
      </c>
      <c r="F110" s="2" t="s">
        <v>18</v>
      </c>
      <c r="G110" s="2" t="s">
        <v>19</v>
      </c>
      <c r="H110" s="5">
        <v>20000</v>
      </c>
      <c r="I110" s="2">
        <v>38</v>
      </c>
      <c r="J110" s="5">
        <f t="shared" si="1"/>
        <v>760000</v>
      </c>
    </row>
    <row r="111" spans="1:10" ht="21.75" customHeight="1" x14ac:dyDescent="0.15">
      <c r="A111" s="17">
        <v>42224</v>
      </c>
      <c r="B111" s="2">
        <v>110</v>
      </c>
      <c r="C111" s="2" t="s">
        <v>10</v>
      </c>
      <c r="D111" s="2">
        <v>1971012</v>
      </c>
      <c r="E111" s="2" t="s">
        <v>11</v>
      </c>
      <c r="F111" s="2" t="s">
        <v>23</v>
      </c>
      <c r="G111" s="2" t="s">
        <v>24</v>
      </c>
      <c r="H111" s="5">
        <v>118000</v>
      </c>
      <c r="I111" s="2">
        <v>12</v>
      </c>
      <c r="J111" s="5">
        <f t="shared" si="1"/>
        <v>1416000</v>
      </c>
    </row>
    <row r="112" spans="1:10" ht="21.75" customHeight="1" x14ac:dyDescent="0.15">
      <c r="A112" s="17">
        <v>42225</v>
      </c>
      <c r="B112" s="2">
        <v>140</v>
      </c>
      <c r="C112" s="2" t="s">
        <v>34</v>
      </c>
      <c r="D112" s="2">
        <v>1973021</v>
      </c>
      <c r="E112" s="2" t="s">
        <v>35</v>
      </c>
      <c r="F112" s="2" t="s">
        <v>40</v>
      </c>
      <c r="G112" s="2" t="s">
        <v>41</v>
      </c>
      <c r="H112" s="5">
        <v>25000</v>
      </c>
      <c r="I112" s="2">
        <v>15</v>
      </c>
      <c r="J112" s="5">
        <f t="shared" si="1"/>
        <v>375000</v>
      </c>
    </row>
    <row r="113" spans="1:10" ht="21.75" customHeight="1" x14ac:dyDescent="0.15">
      <c r="A113" s="17">
        <v>42226</v>
      </c>
      <c r="B113" s="2">
        <v>130</v>
      </c>
      <c r="C113" s="2" t="s">
        <v>16</v>
      </c>
      <c r="D113" s="2">
        <v>1972008</v>
      </c>
      <c r="E113" s="2" t="s">
        <v>20</v>
      </c>
      <c r="F113" s="2" t="s">
        <v>23</v>
      </c>
      <c r="G113" s="2" t="s">
        <v>24</v>
      </c>
      <c r="H113" s="5">
        <v>180000</v>
      </c>
      <c r="I113" s="2">
        <v>25</v>
      </c>
      <c r="J113" s="5">
        <f t="shared" si="1"/>
        <v>4500000</v>
      </c>
    </row>
    <row r="114" spans="1:10" ht="21.75" customHeight="1" x14ac:dyDescent="0.15">
      <c r="A114" s="17">
        <v>42226</v>
      </c>
      <c r="B114" s="2">
        <v>110</v>
      </c>
      <c r="C114" s="2" t="s">
        <v>10</v>
      </c>
      <c r="D114" s="2">
        <v>1971012</v>
      </c>
      <c r="E114" s="2" t="s">
        <v>11</v>
      </c>
      <c r="F114" s="2" t="s">
        <v>32</v>
      </c>
      <c r="G114" s="2" t="s">
        <v>33</v>
      </c>
      <c r="H114" s="5">
        <v>60000</v>
      </c>
      <c r="I114" s="2">
        <v>15</v>
      </c>
      <c r="J114" s="5">
        <f t="shared" si="1"/>
        <v>900000</v>
      </c>
    </row>
    <row r="115" spans="1:10" ht="21.75" customHeight="1" x14ac:dyDescent="0.15">
      <c r="A115" s="17">
        <v>42231</v>
      </c>
      <c r="B115" s="2">
        <v>140</v>
      </c>
      <c r="C115" s="2" t="s">
        <v>25</v>
      </c>
      <c r="D115" s="2">
        <v>1972015</v>
      </c>
      <c r="E115" s="2" t="s">
        <v>26</v>
      </c>
      <c r="F115" s="2" t="s">
        <v>47</v>
      </c>
      <c r="G115" s="2" t="s">
        <v>46</v>
      </c>
      <c r="H115" s="5">
        <v>200000</v>
      </c>
      <c r="I115" s="2">
        <v>45</v>
      </c>
      <c r="J115" s="5">
        <f t="shared" si="1"/>
        <v>9000000</v>
      </c>
    </row>
    <row r="116" spans="1:10" ht="21.75" customHeight="1" x14ac:dyDescent="0.15">
      <c r="A116" s="17">
        <v>42234</v>
      </c>
      <c r="B116" s="2">
        <v>110</v>
      </c>
      <c r="C116" s="2" t="s">
        <v>10</v>
      </c>
      <c r="D116" s="2">
        <v>1971012</v>
      </c>
      <c r="E116" s="2" t="s">
        <v>11</v>
      </c>
      <c r="F116" s="2" t="s">
        <v>28</v>
      </c>
      <c r="G116" s="2" t="s">
        <v>29</v>
      </c>
      <c r="H116" s="5">
        <v>54000</v>
      </c>
      <c r="I116" s="2">
        <v>35</v>
      </c>
      <c r="J116" s="5">
        <f t="shared" si="1"/>
        <v>1890000</v>
      </c>
    </row>
    <row r="117" spans="1:10" ht="21.75" customHeight="1" x14ac:dyDescent="0.15">
      <c r="A117" s="17">
        <v>42234</v>
      </c>
      <c r="B117" s="2">
        <v>110</v>
      </c>
      <c r="C117" s="2" t="s">
        <v>10</v>
      </c>
      <c r="D117" s="2">
        <v>1971012</v>
      </c>
      <c r="E117" s="2" t="s">
        <v>11</v>
      </c>
      <c r="F117" s="2" t="s">
        <v>42</v>
      </c>
      <c r="G117" s="2" t="s">
        <v>43</v>
      </c>
      <c r="H117" s="5">
        <v>55000</v>
      </c>
      <c r="I117" s="2">
        <v>27</v>
      </c>
      <c r="J117" s="5">
        <f t="shared" si="1"/>
        <v>1485000</v>
      </c>
    </row>
    <row r="118" spans="1:10" ht="21.75" customHeight="1" x14ac:dyDescent="0.15">
      <c r="A118" s="17">
        <v>42235</v>
      </c>
      <c r="B118" s="2">
        <v>130</v>
      </c>
      <c r="C118" s="2" t="s">
        <v>16</v>
      </c>
      <c r="D118" s="2">
        <v>1977004</v>
      </c>
      <c r="E118" s="2" t="s">
        <v>17</v>
      </c>
      <c r="F118" s="2" t="s">
        <v>32</v>
      </c>
      <c r="G118" s="2" t="s">
        <v>33</v>
      </c>
      <c r="H118" s="5">
        <v>60000</v>
      </c>
      <c r="I118" s="2">
        <v>40</v>
      </c>
      <c r="J118" s="5">
        <f t="shared" si="1"/>
        <v>2400000</v>
      </c>
    </row>
    <row r="119" spans="1:10" ht="21.75" customHeight="1" x14ac:dyDescent="0.15">
      <c r="A119" s="17">
        <v>42236</v>
      </c>
      <c r="B119" s="2">
        <v>120</v>
      </c>
      <c r="C119" s="2" t="s">
        <v>30</v>
      </c>
      <c r="D119" s="2">
        <v>1978020</v>
      </c>
      <c r="E119" s="2" t="s">
        <v>38</v>
      </c>
      <c r="F119" s="2" t="s">
        <v>47</v>
      </c>
      <c r="G119" s="2" t="s">
        <v>46</v>
      </c>
      <c r="H119" s="5">
        <v>200000</v>
      </c>
      <c r="I119" s="2">
        <v>25</v>
      </c>
      <c r="J119" s="5">
        <f t="shared" si="1"/>
        <v>5000000</v>
      </c>
    </row>
    <row r="120" spans="1:10" ht="21.75" customHeight="1" x14ac:dyDescent="0.15">
      <c r="A120" s="17">
        <v>42236</v>
      </c>
      <c r="B120" s="2">
        <v>130</v>
      </c>
      <c r="C120" s="2" t="s">
        <v>16</v>
      </c>
      <c r="D120" s="2">
        <v>1977004</v>
      </c>
      <c r="E120" s="2" t="s">
        <v>17</v>
      </c>
      <c r="F120" s="2" t="s">
        <v>47</v>
      </c>
      <c r="G120" s="2" t="s">
        <v>46</v>
      </c>
      <c r="H120" s="5">
        <v>200000</v>
      </c>
      <c r="I120" s="2">
        <v>25</v>
      </c>
      <c r="J120" s="5">
        <f t="shared" si="1"/>
        <v>5000000</v>
      </c>
    </row>
    <row r="121" spans="1:10" ht="21.75" customHeight="1" x14ac:dyDescent="0.15">
      <c r="A121" s="17">
        <v>42236</v>
      </c>
      <c r="B121" s="2">
        <v>120</v>
      </c>
      <c r="C121" s="2" t="s">
        <v>30</v>
      </c>
      <c r="D121" s="2">
        <v>1975031</v>
      </c>
      <c r="E121" s="2" t="s">
        <v>31</v>
      </c>
      <c r="F121" s="2" t="s">
        <v>21</v>
      </c>
      <c r="G121" s="2" t="s">
        <v>22</v>
      </c>
      <c r="H121" s="5">
        <v>42000</v>
      </c>
      <c r="I121" s="2">
        <v>75</v>
      </c>
      <c r="J121" s="5">
        <f t="shared" si="1"/>
        <v>3150000</v>
      </c>
    </row>
    <row r="122" spans="1:10" ht="21.75" customHeight="1" x14ac:dyDescent="0.15">
      <c r="A122" s="17">
        <v>42238</v>
      </c>
      <c r="B122" s="2">
        <v>120</v>
      </c>
      <c r="C122" s="2" t="s">
        <v>30</v>
      </c>
      <c r="D122" s="2">
        <v>1975031</v>
      </c>
      <c r="E122" s="2" t="s">
        <v>31</v>
      </c>
      <c r="F122" s="2" t="s">
        <v>23</v>
      </c>
      <c r="G122" s="2" t="s">
        <v>24</v>
      </c>
      <c r="H122" s="5">
        <v>180000</v>
      </c>
      <c r="I122" s="2">
        <v>60</v>
      </c>
      <c r="J122" s="5">
        <f t="shared" si="1"/>
        <v>10800000</v>
      </c>
    </row>
    <row r="123" spans="1:10" ht="21.75" customHeight="1" x14ac:dyDescent="0.15">
      <c r="A123" s="17">
        <v>42238</v>
      </c>
      <c r="B123" s="2">
        <v>120</v>
      </c>
      <c r="C123" s="2" t="s">
        <v>30</v>
      </c>
      <c r="D123" s="2">
        <v>1978020</v>
      </c>
      <c r="E123" s="2" t="s">
        <v>38</v>
      </c>
      <c r="F123" s="2" t="s">
        <v>21</v>
      </c>
      <c r="G123" s="2" t="s">
        <v>22</v>
      </c>
      <c r="H123" s="5">
        <v>42000</v>
      </c>
      <c r="I123" s="2">
        <v>6</v>
      </c>
      <c r="J123" s="5">
        <f t="shared" si="1"/>
        <v>252000</v>
      </c>
    </row>
    <row r="124" spans="1:10" ht="21.75" customHeight="1" x14ac:dyDescent="0.15">
      <c r="A124" s="17">
        <v>42238</v>
      </c>
      <c r="B124" s="2">
        <v>140</v>
      </c>
      <c r="C124" s="2" t="s">
        <v>25</v>
      </c>
      <c r="D124" s="2">
        <v>1972015</v>
      </c>
      <c r="E124" s="2" t="s">
        <v>26</v>
      </c>
      <c r="F124" s="2" t="s">
        <v>47</v>
      </c>
      <c r="G124" s="2" t="s">
        <v>46</v>
      </c>
      <c r="H124" s="5">
        <v>200000</v>
      </c>
      <c r="I124" s="2">
        <v>25</v>
      </c>
      <c r="J124" s="5">
        <f t="shared" si="1"/>
        <v>5000000</v>
      </c>
    </row>
    <row r="125" spans="1:10" ht="21.75" customHeight="1" x14ac:dyDescent="0.15">
      <c r="A125" s="17">
        <v>42241</v>
      </c>
      <c r="B125" s="2">
        <v>140</v>
      </c>
      <c r="C125" s="2" t="s">
        <v>25</v>
      </c>
      <c r="D125" s="2">
        <v>1972015</v>
      </c>
      <c r="E125" s="2" t="s">
        <v>26</v>
      </c>
      <c r="F125" s="2" t="s">
        <v>40</v>
      </c>
      <c r="G125" s="2" t="s">
        <v>41</v>
      </c>
      <c r="H125" s="5">
        <v>25000</v>
      </c>
      <c r="I125" s="2">
        <v>40</v>
      </c>
      <c r="J125" s="5">
        <f t="shared" si="1"/>
        <v>1000000</v>
      </c>
    </row>
    <row r="126" spans="1:10" ht="21.75" customHeight="1" x14ac:dyDescent="0.15">
      <c r="A126" s="17">
        <v>42241</v>
      </c>
      <c r="B126" s="2">
        <v>140</v>
      </c>
      <c r="C126" s="2" t="s">
        <v>25</v>
      </c>
      <c r="D126" s="2">
        <v>1972015</v>
      </c>
      <c r="E126" s="2" t="s">
        <v>26</v>
      </c>
      <c r="F126" s="2" t="s">
        <v>28</v>
      </c>
      <c r="G126" s="2" t="s">
        <v>29</v>
      </c>
      <c r="H126" s="5">
        <v>54000</v>
      </c>
      <c r="I126" s="2">
        <v>25</v>
      </c>
      <c r="J126" s="5">
        <f t="shared" si="1"/>
        <v>1350000</v>
      </c>
    </row>
    <row r="127" spans="1:10" ht="21.75" customHeight="1" x14ac:dyDescent="0.15">
      <c r="A127" s="17">
        <v>42242</v>
      </c>
      <c r="B127" s="2">
        <v>140</v>
      </c>
      <c r="C127" s="2" t="s">
        <v>25</v>
      </c>
      <c r="D127" s="2">
        <v>1972015</v>
      </c>
      <c r="E127" s="2" t="s">
        <v>26</v>
      </c>
      <c r="F127" s="2" t="s">
        <v>40</v>
      </c>
      <c r="G127" s="2" t="s">
        <v>41</v>
      </c>
      <c r="H127" s="5">
        <v>25000</v>
      </c>
      <c r="I127" s="2">
        <v>40</v>
      </c>
      <c r="J127" s="5">
        <f t="shared" si="1"/>
        <v>1000000</v>
      </c>
    </row>
    <row r="128" spans="1:10" ht="21.75" customHeight="1" x14ac:dyDescent="0.15">
      <c r="A128" s="17">
        <v>42250</v>
      </c>
      <c r="B128" s="2">
        <v>120</v>
      </c>
      <c r="C128" s="2" t="s">
        <v>30</v>
      </c>
      <c r="D128" s="2">
        <v>1975031</v>
      </c>
      <c r="E128" s="2" t="s">
        <v>31</v>
      </c>
      <c r="F128" s="2" t="s">
        <v>32</v>
      </c>
      <c r="G128" s="2" t="s">
        <v>33</v>
      </c>
      <c r="H128" s="5">
        <v>60000</v>
      </c>
      <c r="I128" s="2">
        <v>20</v>
      </c>
      <c r="J128" s="5">
        <f t="shared" si="1"/>
        <v>1200000</v>
      </c>
    </row>
    <row r="129" spans="1:10" ht="21.75" customHeight="1" x14ac:dyDescent="0.15">
      <c r="A129" s="17">
        <v>42251</v>
      </c>
      <c r="B129" s="2">
        <v>140</v>
      </c>
      <c r="C129" s="2" t="s">
        <v>34</v>
      </c>
      <c r="D129" s="2">
        <v>1973021</v>
      </c>
      <c r="E129" s="2" t="s">
        <v>35</v>
      </c>
      <c r="F129" s="2" t="s">
        <v>14</v>
      </c>
      <c r="G129" s="2" t="s">
        <v>15</v>
      </c>
      <c r="H129" s="5">
        <v>38000</v>
      </c>
      <c r="I129" s="2">
        <v>45</v>
      </c>
      <c r="J129" s="5">
        <f t="shared" si="1"/>
        <v>1710000</v>
      </c>
    </row>
    <row r="130" spans="1:10" ht="21.75" customHeight="1" x14ac:dyDescent="0.15">
      <c r="A130" s="17">
        <v>42252</v>
      </c>
      <c r="B130" s="2">
        <v>140</v>
      </c>
      <c r="C130" s="2" t="s">
        <v>34</v>
      </c>
      <c r="D130" s="2">
        <v>1973021</v>
      </c>
      <c r="E130" s="2" t="s">
        <v>35</v>
      </c>
      <c r="F130" s="2" t="s">
        <v>47</v>
      </c>
      <c r="G130" s="2" t="s">
        <v>46</v>
      </c>
      <c r="H130" s="5">
        <v>200000</v>
      </c>
      <c r="I130" s="2">
        <v>25</v>
      </c>
      <c r="J130" s="5">
        <f t="shared" si="1"/>
        <v>5000000</v>
      </c>
    </row>
    <row r="131" spans="1:10" ht="21.75" customHeight="1" x14ac:dyDescent="0.15">
      <c r="A131" s="17">
        <v>42252</v>
      </c>
      <c r="B131" s="2">
        <v>130</v>
      </c>
      <c r="C131" s="2" t="s">
        <v>16</v>
      </c>
      <c r="D131" s="2">
        <v>1972008</v>
      </c>
      <c r="E131" s="2" t="s">
        <v>20</v>
      </c>
      <c r="F131" s="2" t="s">
        <v>44</v>
      </c>
      <c r="G131" s="2" t="s">
        <v>45</v>
      </c>
      <c r="H131" s="5">
        <v>80000</v>
      </c>
      <c r="I131" s="2">
        <v>25</v>
      </c>
      <c r="J131" s="5">
        <f t="shared" si="1"/>
        <v>2000000</v>
      </c>
    </row>
    <row r="132" spans="1:10" ht="21.75" customHeight="1" x14ac:dyDescent="0.15">
      <c r="A132" s="17">
        <v>42252</v>
      </c>
      <c r="B132" s="2">
        <v>130</v>
      </c>
      <c r="C132" s="2" t="s">
        <v>16</v>
      </c>
      <c r="D132" s="2">
        <v>1973002</v>
      </c>
      <c r="E132" s="2" t="s">
        <v>39</v>
      </c>
      <c r="F132" s="2" t="s">
        <v>47</v>
      </c>
      <c r="G132" s="2" t="s">
        <v>46</v>
      </c>
      <c r="H132" s="5">
        <v>200000</v>
      </c>
      <c r="I132" s="2">
        <v>20</v>
      </c>
      <c r="J132" s="5">
        <f t="shared" si="1"/>
        <v>4000000</v>
      </c>
    </row>
    <row r="133" spans="1:10" ht="21.75" customHeight="1" x14ac:dyDescent="0.15">
      <c r="A133" s="17">
        <v>42253</v>
      </c>
      <c r="B133" s="2">
        <v>140</v>
      </c>
      <c r="C133" s="2" t="s">
        <v>34</v>
      </c>
      <c r="D133" s="2">
        <v>1973021</v>
      </c>
      <c r="E133" s="2" t="s">
        <v>35</v>
      </c>
      <c r="F133" s="2" t="s">
        <v>18</v>
      </c>
      <c r="G133" s="2" t="s">
        <v>19</v>
      </c>
      <c r="H133" s="5">
        <v>20000</v>
      </c>
      <c r="I133" s="2">
        <v>25</v>
      </c>
      <c r="J133" s="5">
        <f t="shared" si="1"/>
        <v>500000</v>
      </c>
    </row>
    <row r="134" spans="1:10" ht="21.75" customHeight="1" x14ac:dyDescent="0.15">
      <c r="A134" s="17">
        <v>42255</v>
      </c>
      <c r="B134" s="2">
        <v>140</v>
      </c>
      <c r="C134" s="2" t="s">
        <v>25</v>
      </c>
      <c r="D134" s="2">
        <v>1972015</v>
      </c>
      <c r="E134" s="2" t="s">
        <v>26</v>
      </c>
      <c r="F134" s="2" t="s">
        <v>28</v>
      </c>
      <c r="G134" s="2" t="s">
        <v>29</v>
      </c>
      <c r="H134" s="5">
        <v>54000</v>
      </c>
      <c r="I134" s="2">
        <v>15</v>
      </c>
      <c r="J134" s="5">
        <f t="shared" si="1"/>
        <v>810000</v>
      </c>
    </row>
    <row r="135" spans="1:10" ht="21.75" customHeight="1" x14ac:dyDescent="0.15">
      <c r="A135" s="17">
        <v>42255</v>
      </c>
      <c r="B135" s="2">
        <v>110</v>
      </c>
      <c r="C135" s="2" t="s">
        <v>10</v>
      </c>
      <c r="D135" s="2">
        <v>1971012</v>
      </c>
      <c r="E135" s="2" t="s">
        <v>11</v>
      </c>
      <c r="F135" s="2" t="s">
        <v>32</v>
      </c>
      <c r="G135" s="2" t="s">
        <v>33</v>
      </c>
      <c r="H135" s="5">
        <v>60000</v>
      </c>
      <c r="I135" s="2">
        <v>33</v>
      </c>
      <c r="J135" s="5">
        <f t="shared" si="1"/>
        <v>1980000</v>
      </c>
    </row>
    <row r="136" spans="1:10" ht="21.75" customHeight="1" x14ac:dyDescent="0.15">
      <c r="A136" s="17">
        <v>42255</v>
      </c>
      <c r="B136" s="2">
        <v>110</v>
      </c>
      <c r="C136" s="2" t="s">
        <v>10</v>
      </c>
      <c r="D136" s="2">
        <v>1971012</v>
      </c>
      <c r="E136" s="2" t="s">
        <v>11</v>
      </c>
      <c r="F136" s="2" t="s">
        <v>42</v>
      </c>
      <c r="G136" s="2" t="s">
        <v>43</v>
      </c>
      <c r="H136" s="5">
        <v>55000</v>
      </c>
      <c r="I136" s="2">
        <v>15</v>
      </c>
      <c r="J136" s="5">
        <f t="shared" si="1"/>
        <v>825000</v>
      </c>
    </row>
    <row r="137" spans="1:10" ht="21.75" customHeight="1" x14ac:dyDescent="0.15">
      <c r="A137" s="17">
        <v>42255</v>
      </c>
      <c r="B137" s="2">
        <v>130</v>
      </c>
      <c r="C137" s="2" t="s">
        <v>16</v>
      </c>
      <c r="D137" s="2">
        <v>1973002</v>
      </c>
      <c r="E137" s="2" t="s">
        <v>39</v>
      </c>
      <c r="F137" s="2" t="s">
        <v>47</v>
      </c>
      <c r="G137" s="2" t="s">
        <v>46</v>
      </c>
      <c r="H137" s="5">
        <v>200000</v>
      </c>
      <c r="I137" s="2">
        <v>25</v>
      </c>
      <c r="J137" s="5">
        <f t="shared" si="1"/>
        <v>5000000</v>
      </c>
    </row>
    <row r="138" spans="1:10" ht="21.75" customHeight="1" x14ac:dyDescent="0.15">
      <c r="A138" s="17">
        <v>42255</v>
      </c>
      <c r="B138" s="2">
        <v>110</v>
      </c>
      <c r="C138" s="2" t="s">
        <v>10</v>
      </c>
      <c r="D138" s="2">
        <v>1975015</v>
      </c>
      <c r="E138" s="2" t="s">
        <v>27</v>
      </c>
      <c r="F138" s="2" t="s">
        <v>23</v>
      </c>
      <c r="G138" s="2" t="s">
        <v>24</v>
      </c>
      <c r="H138" s="5">
        <v>118000</v>
      </c>
      <c r="I138" s="2">
        <v>35</v>
      </c>
      <c r="J138" s="5">
        <f t="shared" si="1"/>
        <v>4130000</v>
      </c>
    </row>
    <row r="139" spans="1:10" ht="21.75" customHeight="1" x14ac:dyDescent="0.15">
      <c r="A139" s="17">
        <v>42257</v>
      </c>
      <c r="B139" s="2">
        <v>130</v>
      </c>
      <c r="C139" s="2" t="s">
        <v>16</v>
      </c>
      <c r="D139" s="2">
        <v>1972008</v>
      </c>
      <c r="E139" s="2" t="s">
        <v>20</v>
      </c>
      <c r="F139" s="2" t="s">
        <v>47</v>
      </c>
      <c r="G139" s="2" t="s">
        <v>46</v>
      </c>
      <c r="H139" s="5">
        <v>200000</v>
      </c>
      <c r="I139" s="2">
        <v>3</v>
      </c>
      <c r="J139" s="5">
        <f t="shared" si="1"/>
        <v>600000</v>
      </c>
    </row>
    <row r="140" spans="1:10" ht="21.75" customHeight="1" x14ac:dyDescent="0.15">
      <c r="A140" s="17">
        <v>42261</v>
      </c>
      <c r="B140" s="2">
        <v>110</v>
      </c>
      <c r="C140" s="2" t="s">
        <v>10</v>
      </c>
      <c r="D140" s="2">
        <v>1975015</v>
      </c>
      <c r="E140" s="2" t="s">
        <v>27</v>
      </c>
      <c r="F140" s="2" t="s">
        <v>42</v>
      </c>
      <c r="G140" s="2" t="s">
        <v>43</v>
      </c>
      <c r="H140" s="5">
        <v>55000</v>
      </c>
      <c r="I140" s="2">
        <v>25</v>
      </c>
      <c r="J140" s="5">
        <f t="shared" si="1"/>
        <v>1375000</v>
      </c>
    </row>
    <row r="141" spans="1:10" ht="21.75" customHeight="1" x14ac:dyDescent="0.15">
      <c r="A141" s="17">
        <v>42262</v>
      </c>
      <c r="B141" s="2">
        <v>140</v>
      </c>
      <c r="C141" s="2" t="s">
        <v>25</v>
      </c>
      <c r="D141" s="2">
        <v>1972015</v>
      </c>
      <c r="E141" s="2" t="s">
        <v>26</v>
      </c>
      <c r="F141" s="2" t="s">
        <v>44</v>
      </c>
      <c r="G141" s="2" t="s">
        <v>45</v>
      </c>
      <c r="H141" s="5">
        <v>80000</v>
      </c>
      <c r="I141" s="2">
        <v>20</v>
      </c>
      <c r="J141" s="5">
        <f t="shared" si="1"/>
        <v>1600000</v>
      </c>
    </row>
    <row r="142" spans="1:10" ht="21.75" customHeight="1" x14ac:dyDescent="0.15">
      <c r="A142" s="17">
        <v>42265</v>
      </c>
      <c r="B142" s="2">
        <v>130</v>
      </c>
      <c r="C142" s="2" t="s">
        <v>16</v>
      </c>
      <c r="D142" s="2">
        <v>1973002</v>
      </c>
      <c r="E142" s="2" t="s">
        <v>39</v>
      </c>
      <c r="F142" s="2" t="s">
        <v>47</v>
      </c>
      <c r="G142" s="2" t="s">
        <v>46</v>
      </c>
      <c r="H142" s="5">
        <v>200000</v>
      </c>
      <c r="I142" s="2">
        <v>60</v>
      </c>
      <c r="J142" s="5">
        <f t="shared" si="1"/>
        <v>12000000</v>
      </c>
    </row>
    <row r="143" spans="1:10" ht="21.75" customHeight="1" x14ac:dyDescent="0.15">
      <c r="A143" s="17">
        <v>42266</v>
      </c>
      <c r="B143" s="2">
        <v>140</v>
      </c>
      <c r="C143" s="2" t="s">
        <v>25</v>
      </c>
      <c r="D143" s="2">
        <v>1972015</v>
      </c>
      <c r="E143" s="2" t="s">
        <v>26</v>
      </c>
      <c r="F143" s="2" t="s">
        <v>23</v>
      </c>
      <c r="G143" s="2" t="s">
        <v>24</v>
      </c>
      <c r="H143" s="5">
        <v>180000</v>
      </c>
      <c r="I143" s="2">
        <v>45</v>
      </c>
      <c r="J143" s="5">
        <f t="shared" si="1"/>
        <v>8100000</v>
      </c>
    </row>
    <row r="144" spans="1:10" ht="21.75" customHeight="1" x14ac:dyDescent="0.15">
      <c r="A144" s="17">
        <v>42267</v>
      </c>
      <c r="B144" s="2">
        <v>110</v>
      </c>
      <c r="C144" s="2" t="s">
        <v>10</v>
      </c>
      <c r="D144" s="2">
        <v>1975015</v>
      </c>
      <c r="E144" s="2" t="s">
        <v>27</v>
      </c>
      <c r="F144" s="2" t="s">
        <v>32</v>
      </c>
      <c r="G144" s="2" t="s">
        <v>33</v>
      </c>
      <c r="H144" s="5">
        <v>60000</v>
      </c>
      <c r="I144" s="2">
        <v>25</v>
      </c>
      <c r="J144" s="5">
        <f t="shared" si="1"/>
        <v>1500000</v>
      </c>
    </row>
    <row r="145" spans="1:10" ht="21.75" customHeight="1" x14ac:dyDescent="0.15">
      <c r="A145" s="17">
        <v>42267</v>
      </c>
      <c r="B145" s="2">
        <v>120</v>
      </c>
      <c r="C145" s="2" t="s">
        <v>30</v>
      </c>
      <c r="D145" s="2">
        <v>1978020</v>
      </c>
      <c r="E145" s="2" t="s">
        <v>38</v>
      </c>
      <c r="F145" s="2" t="s">
        <v>40</v>
      </c>
      <c r="G145" s="2" t="s">
        <v>41</v>
      </c>
      <c r="H145" s="5">
        <v>25000</v>
      </c>
      <c r="I145" s="2">
        <v>55</v>
      </c>
      <c r="J145" s="5">
        <f t="shared" si="1"/>
        <v>1375000</v>
      </c>
    </row>
    <row r="146" spans="1:10" ht="21.75" customHeight="1" x14ac:dyDescent="0.15">
      <c r="A146" s="17">
        <v>42272</v>
      </c>
      <c r="B146" s="2">
        <v>120</v>
      </c>
      <c r="C146" s="2" t="s">
        <v>30</v>
      </c>
      <c r="D146" s="2">
        <v>1978020</v>
      </c>
      <c r="E146" s="2" t="s">
        <v>38</v>
      </c>
      <c r="F146" s="2" t="s">
        <v>14</v>
      </c>
      <c r="G146" s="2" t="s">
        <v>15</v>
      </c>
      <c r="H146" s="5">
        <v>38000</v>
      </c>
      <c r="I146" s="2">
        <v>15</v>
      </c>
      <c r="J146" s="5">
        <f t="shared" si="1"/>
        <v>570000</v>
      </c>
    </row>
    <row r="147" spans="1:10" ht="21.75" customHeight="1" x14ac:dyDescent="0.15">
      <c r="A147" s="17">
        <v>42272</v>
      </c>
      <c r="B147" s="2">
        <v>110</v>
      </c>
      <c r="C147" s="2" t="s">
        <v>10</v>
      </c>
      <c r="D147" s="2">
        <v>1971012</v>
      </c>
      <c r="E147" s="2" t="s">
        <v>11</v>
      </c>
      <c r="F147" s="2" t="s">
        <v>47</v>
      </c>
      <c r="G147" s="2" t="s">
        <v>46</v>
      </c>
      <c r="H147" s="5">
        <v>168000</v>
      </c>
      <c r="I147" s="2">
        <v>3</v>
      </c>
      <c r="J147" s="5">
        <f t="shared" ref="J147:J150" si="2">H147*I147</f>
        <v>504000</v>
      </c>
    </row>
    <row r="148" spans="1:10" ht="21.75" customHeight="1" x14ac:dyDescent="0.15">
      <c r="A148" s="17">
        <v>42274</v>
      </c>
      <c r="B148" s="2">
        <v>110</v>
      </c>
      <c r="C148" s="2" t="s">
        <v>10</v>
      </c>
      <c r="D148" s="2">
        <v>1975015</v>
      </c>
      <c r="E148" s="2" t="s">
        <v>27</v>
      </c>
      <c r="F148" s="2" t="s">
        <v>47</v>
      </c>
      <c r="G148" s="2" t="s">
        <v>46</v>
      </c>
      <c r="H148" s="5">
        <v>168000</v>
      </c>
      <c r="I148" s="2">
        <v>5</v>
      </c>
      <c r="J148" s="5">
        <f t="shared" si="2"/>
        <v>840000</v>
      </c>
    </row>
    <row r="149" spans="1:10" ht="21.75" customHeight="1" x14ac:dyDescent="0.15">
      <c r="A149" s="17">
        <v>42275</v>
      </c>
      <c r="B149" s="2">
        <v>110</v>
      </c>
      <c r="C149" s="2" t="s">
        <v>10</v>
      </c>
      <c r="D149" s="2">
        <v>1971012</v>
      </c>
      <c r="E149" s="2" t="s">
        <v>11</v>
      </c>
      <c r="F149" s="2" t="s">
        <v>47</v>
      </c>
      <c r="G149" s="2" t="s">
        <v>46</v>
      </c>
      <c r="H149" s="5">
        <v>168000</v>
      </c>
      <c r="I149" s="2">
        <v>18</v>
      </c>
      <c r="J149" s="5">
        <f t="shared" si="2"/>
        <v>3024000</v>
      </c>
    </row>
    <row r="150" spans="1:10" ht="21.75" customHeight="1" x14ac:dyDescent="0.15">
      <c r="A150" s="17">
        <v>42275</v>
      </c>
      <c r="B150" s="2">
        <v>130</v>
      </c>
      <c r="C150" s="2" t="s">
        <v>16</v>
      </c>
      <c r="D150" s="2">
        <v>1977004</v>
      </c>
      <c r="E150" s="2" t="s">
        <v>17</v>
      </c>
      <c r="F150" s="2" t="s">
        <v>47</v>
      </c>
      <c r="G150" s="2" t="s">
        <v>46</v>
      </c>
      <c r="H150" s="5">
        <v>168000</v>
      </c>
      <c r="I150" s="3">
        <v>3</v>
      </c>
      <c r="J150" s="6">
        <f t="shared" si="2"/>
        <v>504000</v>
      </c>
    </row>
    <row r="151" spans="1:10" ht="21.75" customHeight="1" x14ac:dyDescent="0.15">
      <c r="A151" s="17"/>
      <c r="B151" s="2"/>
      <c r="C151" s="2"/>
      <c r="D151" s="2"/>
      <c r="E151" s="2"/>
      <c r="F151" s="2"/>
      <c r="G151" s="2"/>
      <c r="H151" s="5"/>
      <c r="I151" s="2"/>
      <c r="J151" s="2"/>
    </row>
  </sheetData>
  <autoFilter ref="A3:J150" xr:uid="{6A212780-546D-4EAF-9BB1-540EBE1D0EF8}"/>
  <sortState ref="A5:H274">
    <sortCondition ref="A4"/>
  </sortState>
  <phoneticPr fontId="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9A0A9-69AC-4172-972F-4D04C439D21D}">
  <sheetPr codeName="Sheet1"/>
  <dimension ref="A1:F151"/>
  <sheetViews>
    <sheetView showGridLines="0" zoomScale="40" zoomScaleNormal="4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5" sqref="F5"/>
    </sheetView>
  </sheetViews>
  <sheetFormatPr defaultRowHeight="21.75" customHeight="1" x14ac:dyDescent="0.15"/>
  <cols>
    <col min="1" max="1" width="11.625" style="10" bestFit="1" customWidth="1"/>
    <col min="2" max="2" width="11.5" style="1" bestFit="1" customWidth="1"/>
    <col min="3" max="3" width="26.125" style="1" bestFit="1" customWidth="1"/>
    <col min="4" max="5" width="15.625" style="1" customWidth="1"/>
    <col min="6" max="6" width="15.625" style="4" customWidth="1"/>
    <col min="7" max="16384" width="9" style="1"/>
  </cols>
  <sheetData>
    <row r="1" spans="1:6" s="4" customFormat="1" ht="21.75" customHeight="1" x14ac:dyDescent="0.15"/>
    <row r="2" spans="1:6" s="4" customFormat="1" ht="21.75" customHeight="1" x14ac:dyDescent="0.15"/>
    <row r="3" spans="1:6" ht="21.75" customHeight="1" x14ac:dyDescent="0.15">
      <c r="A3" s="7" t="s">
        <v>0</v>
      </c>
      <c r="B3" s="7" t="s">
        <v>5</v>
      </c>
      <c r="C3" s="7" t="s">
        <v>6</v>
      </c>
      <c r="D3" s="7" t="s">
        <v>48</v>
      </c>
      <c r="E3" s="7" t="s">
        <v>49</v>
      </c>
      <c r="F3" s="7" t="s">
        <v>50</v>
      </c>
    </row>
    <row r="4" spans="1:6" ht="21.75" customHeight="1" x14ac:dyDescent="0.15">
      <c r="A4" s="9">
        <v>42095</v>
      </c>
      <c r="B4" s="2" t="s">
        <v>12</v>
      </c>
      <c r="C4" s="2" t="s">
        <v>13</v>
      </c>
      <c r="D4" s="5">
        <v>450000</v>
      </c>
      <c r="E4" s="2">
        <v>90000</v>
      </c>
      <c r="F4" s="8">
        <f>D4-E4</f>
        <v>360000</v>
      </c>
    </row>
    <row r="5" spans="1:6" ht="21.75" customHeight="1" x14ac:dyDescent="0.15">
      <c r="A5" s="9">
        <v>42095</v>
      </c>
      <c r="B5" s="2" t="s">
        <v>14</v>
      </c>
      <c r="C5" s="2" t="s">
        <v>15</v>
      </c>
      <c r="D5" s="5">
        <v>950000</v>
      </c>
      <c r="E5" s="2">
        <v>1000000</v>
      </c>
      <c r="F5" s="8">
        <f t="shared" ref="F5:F68" si="0">D5-E5</f>
        <v>-50000</v>
      </c>
    </row>
    <row r="6" spans="1:6" ht="21.75" customHeight="1" x14ac:dyDescent="0.15">
      <c r="A6" s="9">
        <v>42096</v>
      </c>
      <c r="B6" s="2" t="s">
        <v>18</v>
      </c>
      <c r="C6" s="2" t="s">
        <v>19</v>
      </c>
      <c r="D6" s="5">
        <v>1100000</v>
      </c>
      <c r="E6" s="2">
        <v>220000</v>
      </c>
      <c r="F6" s="8">
        <f t="shared" si="0"/>
        <v>880000</v>
      </c>
    </row>
    <row r="7" spans="1:6" ht="21.75" customHeight="1" x14ac:dyDescent="0.15">
      <c r="A7" s="9">
        <v>42097</v>
      </c>
      <c r="B7" s="2" t="s">
        <v>14</v>
      </c>
      <c r="C7" s="2" t="s">
        <v>15</v>
      </c>
      <c r="D7" s="5">
        <v>2280000</v>
      </c>
      <c r="E7" s="2">
        <v>456000</v>
      </c>
      <c r="F7" s="8">
        <f t="shared" si="0"/>
        <v>1824000</v>
      </c>
    </row>
    <row r="8" spans="1:6" ht="21.75" customHeight="1" x14ac:dyDescent="0.15">
      <c r="A8" s="9">
        <v>42097</v>
      </c>
      <c r="B8" s="2" t="s">
        <v>18</v>
      </c>
      <c r="C8" s="2" t="s">
        <v>19</v>
      </c>
      <c r="D8" s="5">
        <v>440000</v>
      </c>
      <c r="E8" s="2">
        <v>500000</v>
      </c>
      <c r="F8" s="8">
        <f t="shared" si="0"/>
        <v>-60000</v>
      </c>
    </row>
    <row r="9" spans="1:6" ht="21.75" customHeight="1" x14ac:dyDescent="0.15">
      <c r="A9" s="9">
        <v>42106</v>
      </c>
      <c r="B9" s="2" t="s">
        <v>21</v>
      </c>
      <c r="C9" s="2" t="s">
        <v>22</v>
      </c>
      <c r="D9" s="5">
        <v>420000</v>
      </c>
      <c r="E9" s="2">
        <v>500000</v>
      </c>
      <c r="F9" s="8">
        <f t="shared" si="0"/>
        <v>-80000</v>
      </c>
    </row>
    <row r="10" spans="1:6" ht="21.75" customHeight="1" x14ac:dyDescent="0.15">
      <c r="A10" s="9">
        <v>42350</v>
      </c>
      <c r="B10" s="2" t="s">
        <v>23</v>
      </c>
      <c r="C10" s="2" t="s">
        <v>24</v>
      </c>
      <c r="D10" s="5">
        <v>2700000</v>
      </c>
      <c r="E10" s="2">
        <v>540000</v>
      </c>
      <c r="F10" s="8">
        <f t="shared" si="0"/>
        <v>2160000</v>
      </c>
    </row>
    <row r="11" spans="1:6" ht="21.75" customHeight="1" x14ac:dyDescent="0.15">
      <c r="A11" s="9">
        <v>42106</v>
      </c>
      <c r="B11" s="2" t="s">
        <v>23</v>
      </c>
      <c r="C11" s="2" t="s">
        <v>24</v>
      </c>
      <c r="D11" s="5">
        <v>5220000</v>
      </c>
      <c r="E11" s="2">
        <v>1044000</v>
      </c>
      <c r="F11" s="8">
        <f t="shared" si="0"/>
        <v>4176000</v>
      </c>
    </row>
    <row r="12" spans="1:6" ht="21.75" customHeight="1" x14ac:dyDescent="0.15">
      <c r="A12" s="9">
        <v>42287</v>
      </c>
      <c r="B12" s="2" t="s">
        <v>21</v>
      </c>
      <c r="C12" s="2" t="s">
        <v>22</v>
      </c>
      <c r="D12" s="5">
        <v>1050000</v>
      </c>
      <c r="E12" s="2">
        <v>210000</v>
      </c>
      <c r="F12" s="8">
        <f t="shared" si="0"/>
        <v>840000</v>
      </c>
    </row>
    <row r="13" spans="1:6" ht="21.75" customHeight="1" x14ac:dyDescent="0.15">
      <c r="A13" s="9">
        <v>42107</v>
      </c>
      <c r="B13" s="2" t="s">
        <v>28</v>
      </c>
      <c r="C13" s="2" t="s">
        <v>29</v>
      </c>
      <c r="D13" s="5">
        <v>810000</v>
      </c>
      <c r="E13" s="2">
        <v>162000</v>
      </c>
      <c r="F13" s="8">
        <f t="shared" si="0"/>
        <v>648000</v>
      </c>
    </row>
    <row r="14" spans="1:6" ht="21.75" customHeight="1" x14ac:dyDescent="0.15">
      <c r="A14" s="9">
        <v>42107</v>
      </c>
      <c r="B14" s="2" t="s">
        <v>21</v>
      </c>
      <c r="C14" s="2" t="s">
        <v>22</v>
      </c>
      <c r="D14" s="5">
        <v>462000</v>
      </c>
      <c r="E14" s="2">
        <v>92400</v>
      </c>
      <c r="F14" s="8">
        <f t="shared" si="0"/>
        <v>369600</v>
      </c>
    </row>
    <row r="15" spans="1:6" ht="21.75" customHeight="1" x14ac:dyDescent="0.15">
      <c r="A15" s="9">
        <v>42109</v>
      </c>
      <c r="B15" s="2" t="s">
        <v>21</v>
      </c>
      <c r="C15" s="2" t="s">
        <v>22</v>
      </c>
      <c r="D15" s="5">
        <v>630000</v>
      </c>
      <c r="E15" s="2">
        <v>126000</v>
      </c>
      <c r="F15" s="8">
        <f t="shared" si="0"/>
        <v>504000</v>
      </c>
    </row>
    <row r="16" spans="1:6" ht="21.75" customHeight="1" x14ac:dyDescent="0.15">
      <c r="A16" s="9">
        <v>42110</v>
      </c>
      <c r="B16" s="2" t="s">
        <v>14</v>
      </c>
      <c r="C16" s="2" t="s">
        <v>15</v>
      </c>
      <c r="D16" s="5">
        <v>570000</v>
      </c>
      <c r="E16" s="2">
        <v>114000</v>
      </c>
      <c r="F16" s="8">
        <f t="shared" si="0"/>
        <v>456000</v>
      </c>
    </row>
    <row r="17" spans="1:6" ht="21.75" customHeight="1" x14ac:dyDescent="0.15">
      <c r="A17" s="9">
        <v>42111</v>
      </c>
      <c r="B17" s="2" t="s">
        <v>32</v>
      </c>
      <c r="C17" s="2" t="s">
        <v>33</v>
      </c>
      <c r="D17" s="5">
        <v>900000</v>
      </c>
      <c r="E17" s="2">
        <v>180000</v>
      </c>
      <c r="F17" s="8">
        <f t="shared" si="0"/>
        <v>720000</v>
      </c>
    </row>
    <row r="18" spans="1:6" ht="21.75" customHeight="1" x14ac:dyDescent="0.15">
      <c r="A18" s="9">
        <v>42112</v>
      </c>
      <c r="B18" s="2" t="s">
        <v>36</v>
      </c>
      <c r="C18" s="2" t="s">
        <v>37</v>
      </c>
      <c r="D18" s="5">
        <v>2775000</v>
      </c>
      <c r="E18" s="2">
        <v>555000</v>
      </c>
      <c r="F18" s="8">
        <f t="shared" si="0"/>
        <v>2220000</v>
      </c>
    </row>
    <row r="19" spans="1:6" ht="21.75" customHeight="1" x14ac:dyDescent="0.15">
      <c r="A19" s="9">
        <v>42114</v>
      </c>
      <c r="B19" s="2" t="s">
        <v>28</v>
      </c>
      <c r="C19" s="2" t="s">
        <v>29</v>
      </c>
      <c r="D19" s="5">
        <v>1350000</v>
      </c>
      <c r="E19" s="2">
        <v>270000</v>
      </c>
      <c r="F19" s="8">
        <f t="shared" si="0"/>
        <v>1080000</v>
      </c>
    </row>
    <row r="20" spans="1:6" ht="21.75" customHeight="1" x14ac:dyDescent="0.15">
      <c r="A20" s="9">
        <v>42114</v>
      </c>
      <c r="B20" s="2" t="s">
        <v>12</v>
      </c>
      <c r="C20" s="2" t="s">
        <v>13</v>
      </c>
      <c r="D20" s="5">
        <v>600000</v>
      </c>
      <c r="E20" s="2">
        <v>120000</v>
      </c>
      <c r="F20" s="8">
        <f t="shared" si="0"/>
        <v>480000</v>
      </c>
    </row>
    <row r="21" spans="1:6" ht="21.75" customHeight="1" x14ac:dyDescent="0.15">
      <c r="A21" s="9">
        <v>42114</v>
      </c>
      <c r="B21" s="2" t="s">
        <v>18</v>
      </c>
      <c r="C21" s="2" t="s">
        <v>19</v>
      </c>
      <c r="D21" s="5">
        <v>300000</v>
      </c>
      <c r="E21" s="2">
        <v>60000</v>
      </c>
      <c r="F21" s="8">
        <f t="shared" si="0"/>
        <v>240000</v>
      </c>
    </row>
    <row r="22" spans="1:6" ht="21.75" customHeight="1" x14ac:dyDescent="0.15">
      <c r="A22" s="9">
        <v>42114</v>
      </c>
      <c r="B22" s="2" t="s">
        <v>23</v>
      </c>
      <c r="C22" s="2" t="s">
        <v>24</v>
      </c>
      <c r="D22" s="5">
        <v>900000</v>
      </c>
      <c r="E22" s="2">
        <v>180000</v>
      </c>
      <c r="F22" s="8">
        <f t="shared" si="0"/>
        <v>720000</v>
      </c>
    </row>
    <row r="23" spans="1:6" ht="21.75" customHeight="1" x14ac:dyDescent="0.15">
      <c r="A23" s="9">
        <v>42115</v>
      </c>
      <c r="B23" s="2" t="s">
        <v>28</v>
      </c>
      <c r="C23" s="2" t="s">
        <v>29</v>
      </c>
      <c r="D23" s="5">
        <v>810000</v>
      </c>
      <c r="E23" s="2">
        <v>162000</v>
      </c>
      <c r="F23" s="8">
        <f t="shared" si="0"/>
        <v>648000</v>
      </c>
    </row>
    <row r="24" spans="1:6" ht="21.75" customHeight="1" x14ac:dyDescent="0.15">
      <c r="A24" s="9">
        <v>42116</v>
      </c>
      <c r="B24" s="2" t="s">
        <v>21</v>
      </c>
      <c r="C24" s="2" t="s">
        <v>22</v>
      </c>
      <c r="D24" s="5">
        <v>1260000</v>
      </c>
      <c r="E24" s="2">
        <v>252000</v>
      </c>
      <c r="F24" s="8">
        <f t="shared" si="0"/>
        <v>1008000</v>
      </c>
    </row>
    <row r="25" spans="1:6" ht="21.75" customHeight="1" x14ac:dyDescent="0.15">
      <c r="A25" s="9">
        <v>42116</v>
      </c>
      <c r="B25" s="2" t="s">
        <v>28</v>
      </c>
      <c r="C25" s="2" t="s">
        <v>29</v>
      </c>
      <c r="D25" s="5">
        <v>972000</v>
      </c>
      <c r="E25" s="2">
        <v>194400</v>
      </c>
      <c r="F25" s="8">
        <f t="shared" si="0"/>
        <v>777600</v>
      </c>
    </row>
    <row r="26" spans="1:6" ht="21.75" customHeight="1" x14ac:dyDescent="0.15">
      <c r="A26" s="9">
        <v>42119</v>
      </c>
      <c r="B26" s="2" t="s">
        <v>23</v>
      </c>
      <c r="C26" s="2" t="s">
        <v>24</v>
      </c>
      <c r="D26" s="5">
        <v>2700000</v>
      </c>
      <c r="E26" s="2">
        <v>540000</v>
      </c>
      <c r="F26" s="8">
        <f t="shared" si="0"/>
        <v>2160000</v>
      </c>
    </row>
    <row r="27" spans="1:6" ht="21.75" customHeight="1" x14ac:dyDescent="0.15">
      <c r="A27" s="9">
        <v>42124</v>
      </c>
      <c r="B27" s="2" t="s">
        <v>14</v>
      </c>
      <c r="C27" s="2" t="s">
        <v>15</v>
      </c>
      <c r="D27" s="5">
        <v>1140000</v>
      </c>
      <c r="E27" s="2">
        <v>228000</v>
      </c>
      <c r="F27" s="8">
        <f t="shared" si="0"/>
        <v>912000</v>
      </c>
    </row>
    <row r="28" spans="1:6" ht="21.75" customHeight="1" x14ac:dyDescent="0.15">
      <c r="A28" s="9">
        <v>42127</v>
      </c>
      <c r="B28" s="2" t="s">
        <v>36</v>
      </c>
      <c r="C28" s="2" t="s">
        <v>37</v>
      </c>
      <c r="D28" s="5">
        <v>2664000</v>
      </c>
      <c r="E28" s="2">
        <v>532800</v>
      </c>
      <c r="F28" s="8">
        <f t="shared" si="0"/>
        <v>2131200</v>
      </c>
    </row>
    <row r="29" spans="1:6" ht="21.75" customHeight="1" x14ac:dyDescent="0.15">
      <c r="A29" s="9">
        <v>42127</v>
      </c>
      <c r="B29" s="2" t="s">
        <v>23</v>
      </c>
      <c r="C29" s="2" t="s">
        <v>24</v>
      </c>
      <c r="D29" s="5">
        <v>1980000</v>
      </c>
      <c r="E29" s="2">
        <v>396000</v>
      </c>
      <c r="F29" s="8">
        <f t="shared" si="0"/>
        <v>1584000</v>
      </c>
    </row>
    <row r="30" spans="1:6" ht="21.75" customHeight="1" x14ac:dyDescent="0.15">
      <c r="A30" s="9">
        <v>42127</v>
      </c>
      <c r="B30" s="2" t="s">
        <v>21</v>
      </c>
      <c r="C30" s="2" t="s">
        <v>22</v>
      </c>
      <c r="D30" s="5">
        <v>420000</v>
      </c>
      <c r="E30" s="2">
        <v>84000</v>
      </c>
      <c r="F30" s="8">
        <f t="shared" si="0"/>
        <v>336000</v>
      </c>
    </row>
    <row r="31" spans="1:6" ht="21.75" customHeight="1" x14ac:dyDescent="0.15">
      <c r="A31" s="9">
        <v>42127</v>
      </c>
      <c r="B31" s="2" t="s">
        <v>23</v>
      </c>
      <c r="C31" s="2" t="s">
        <v>24</v>
      </c>
      <c r="D31" s="5">
        <v>3304000</v>
      </c>
      <c r="E31" s="2">
        <v>660800</v>
      </c>
      <c r="F31" s="8">
        <f t="shared" si="0"/>
        <v>2643200</v>
      </c>
    </row>
    <row r="32" spans="1:6" ht="21.75" customHeight="1" x14ac:dyDescent="0.15">
      <c r="A32" s="9">
        <v>42128</v>
      </c>
      <c r="B32" s="2" t="s">
        <v>28</v>
      </c>
      <c r="C32" s="2" t="s">
        <v>29</v>
      </c>
      <c r="D32" s="5">
        <v>1350000</v>
      </c>
      <c r="E32" s="2">
        <v>270000</v>
      </c>
      <c r="F32" s="8">
        <f t="shared" si="0"/>
        <v>1080000</v>
      </c>
    </row>
    <row r="33" spans="1:6" ht="21.75" customHeight="1" x14ac:dyDescent="0.15">
      <c r="A33" s="9">
        <v>42128</v>
      </c>
      <c r="B33" s="2" t="s">
        <v>12</v>
      </c>
      <c r="C33" s="2" t="s">
        <v>13</v>
      </c>
      <c r="D33" s="5">
        <v>750000</v>
      </c>
      <c r="E33" s="2">
        <v>150000</v>
      </c>
      <c r="F33" s="8">
        <f t="shared" si="0"/>
        <v>600000</v>
      </c>
    </row>
    <row r="34" spans="1:6" ht="21.75" customHeight="1" x14ac:dyDescent="0.15">
      <c r="A34" s="9">
        <v>42128</v>
      </c>
      <c r="B34" s="2" t="s">
        <v>32</v>
      </c>
      <c r="C34" s="2" t="s">
        <v>33</v>
      </c>
      <c r="D34" s="5">
        <v>1500000</v>
      </c>
      <c r="E34" s="2">
        <v>300000</v>
      </c>
      <c r="F34" s="8">
        <f t="shared" si="0"/>
        <v>1200000</v>
      </c>
    </row>
    <row r="35" spans="1:6" ht="21.75" customHeight="1" x14ac:dyDescent="0.15">
      <c r="A35" s="9">
        <v>42129</v>
      </c>
      <c r="B35" s="2" t="s">
        <v>23</v>
      </c>
      <c r="C35" s="2" t="s">
        <v>24</v>
      </c>
      <c r="D35" s="5">
        <v>1440000</v>
      </c>
      <c r="E35" s="2">
        <v>288000</v>
      </c>
      <c r="F35" s="8">
        <f t="shared" si="0"/>
        <v>1152000</v>
      </c>
    </row>
    <row r="36" spans="1:6" ht="21.75" customHeight="1" x14ac:dyDescent="0.15">
      <c r="A36" s="9">
        <v>42129</v>
      </c>
      <c r="B36" s="2" t="s">
        <v>21</v>
      </c>
      <c r="C36" s="2" t="s">
        <v>22</v>
      </c>
      <c r="D36" s="5">
        <v>252000</v>
      </c>
      <c r="E36" s="2">
        <v>50400</v>
      </c>
      <c r="F36" s="8">
        <f t="shared" si="0"/>
        <v>201600</v>
      </c>
    </row>
    <row r="37" spans="1:6" ht="21.75" customHeight="1" x14ac:dyDescent="0.15">
      <c r="A37" s="9">
        <v>42130</v>
      </c>
      <c r="B37" s="2" t="s">
        <v>40</v>
      </c>
      <c r="C37" s="2" t="s">
        <v>41</v>
      </c>
      <c r="D37" s="5">
        <v>375000</v>
      </c>
      <c r="E37" s="2">
        <v>75000</v>
      </c>
      <c r="F37" s="8">
        <f t="shared" si="0"/>
        <v>300000</v>
      </c>
    </row>
    <row r="38" spans="1:6" ht="21.75" customHeight="1" x14ac:dyDescent="0.15">
      <c r="A38" s="9">
        <v>42130</v>
      </c>
      <c r="B38" s="2" t="s">
        <v>21</v>
      </c>
      <c r="C38" s="2" t="s">
        <v>22</v>
      </c>
      <c r="D38" s="5">
        <v>840000</v>
      </c>
      <c r="E38" s="2">
        <v>168000</v>
      </c>
      <c r="F38" s="8">
        <f t="shared" si="0"/>
        <v>672000</v>
      </c>
    </row>
    <row r="39" spans="1:6" ht="21.75" customHeight="1" x14ac:dyDescent="0.15">
      <c r="A39" s="9">
        <v>42130</v>
      </c>
      <c r="B39" s="2" t="s">
        <v>18</v>
      </c>
      <c r="C39" s="2" t="s">
        <v>19</v>
      </c>
      <c r="D39" s="5">
        <v>300000</v>
      </c>
      <c r="E39" s="2">
        <v>60000</v>
      </c>
      <c r="F39" s="8">
        <f t="shared" si="0"/>
        <v>240000</v>
      </c>
    </row>
    <row r="40" spans="1:6" ht="21.75" customHeight="1" x14ac:dyDescent="0.15">
      <c r="A40" s="9">
        <v>42130</v>
      </c>
      <c r="B40" s="2" t="s">
        <v>12</v>
      </c>
      <c r="C40" s="2" t="s">
        <v>13</v>
      </c>
      <c r="D40" s="5">
        <v>900000</v>
      </c>
      <c r="E40" s="2">
        <v>180000</v>
      </c>
      <c r="F40" s="8">
        <f t="shared" si="0"/>
        <v>720000</v>
      </c>
    </row>
    <row r="41" spans="1:6" ht="21.75" customHeight="1" x14ac:dyDescent="0.15">
      <c r="A41" s="9">
        <v>42131</v>
      </c>
      <c r="B41" s="2" t="s">
        <v>32</v>
      </c>
      <c r="C41" s="2" t="s">
        <v>33</v>
      </c>
      <c r="D41" s="5">
        <v>1200000</v>
      </c>
      <c r="E41" s="2">
        <v>240000</v>
      </c>
      <c r="F41" s="8">
        <f t="shared" si="0"/>
        <v>960000</v>
      </c>
    </row>
    <row r="42" spans="1:6" ht="21.75" customHeight="1" x14ac:dyDescent="0.15">
      <c r="A42" s="9">
        <v>42136</v>
      </c>
      <c r="B42" s="2" t="s">
        <v>23</v>
      </c>
      <c r="C42" s="2" t="s">
        <v>24</v>
      </c>
      <c r="D42" s="5">
        <v>2700000</v>
      </c>
      <c r="E42" s="2">
        <v>540000</v>
      </c>
      <c r="F42" s="8">
        <f t="shared" si="0"/>
        <v>2160000</v>
      </c>
    </row>
    <row r="43" spans="1:6" ht="21.75" customHeight="1" x14ac:dyDescent="0.15">
      <c r="A43" s="9">
        <v>42139</v>
      </c>
      <c r="B43" s="2" t="s">
        <v>12</v>
      </c>
      <c r="C43" s="2" t="s">
        <v>13</v>
      </c>
      <c r="D43" s="5">
        <v>450000</v>
      </c>
      <c r="E43" s="2">
        <v>90000</v>
      </c>
      <c r="F43" s="8">
        <f t="shared" si="0"/>
        <v>360000</v>
      </c>
    </row>
    <row r="44" spans="1:6" ht="21.75" customHeight="1" x14ac:dyDescent="0.15">
      <c r="A44" s="9">
        <v>42139</v>
      </c>
      <c r="B44" s="2" t="s">
        <v>12</v>
      </c>
      <c r="C44" s="2" t="s">
        <v>13</v>
      </c>
      <c r="D44" s="5">
        <v>360000</v>
      </c>
      <c r="E44" s="2">
        <v>72000</v>
      </c>
      <c r="F44" s="8">
        <f t="shared" si="0"/>
        <v>288000</v>
      </c>
    </row>
    <row r="45" spans="1:6" ht="21.75" customHeight="1" x14ac:dyDescent="0.15">
      <c r="A45" s="9">
        <v>42140</v>
      </c>
      <c r="B45" s="2" t="s">
        <v>14</v>
      </c>
      <c r="C45" s="2" t="s">
        <v>15</v>
      </c>
      <c r="D45" s="5">
        <v>570000</v>
      </c>
      <c r="E45" s="2">
        <v>114000</v>
      </c>
      <c r="F45" s="8">
        <f t="shared" si="0"/>
        <v>456000</v>
      </c>
    </row>
    <row r="46" spans="1:6" ht="21.75" customHeight="1" x14ac:dyDescent="0.15">
      <c r="A46" s="9">
        <v>42140</v>
      </c>
      <c r="B46" s="2" t="s">
        <v>23</v>
      </c>
      <c r="C46" s="2" t="s">
        <v>24</v>
      </c>
      <c r="D46" s="5">
        <v>1440000</v>
      </c>
      <c r="E46" s="2">
        <v>288000</v>
      </c>
      <c r="F46" s="8">
        <f t="shared" si="0"/>
        <v>1152000</v>
      </c>
    </row>
    <row r="47" spans="1:6" ht="21.75" customHeight="1" x14ac:dyDescent="0.15">
      <c r="A47" s="9">
        <v>42140</v>
      </c>
      <c r="B47" s="2" t="s">
        <v>36</v>
      </c>
      <c r="C47" s="2" t="s">
        <v>37</v>
      </c>
      <c r="D47" s="5">
        <v>1036000</v>
      </c>
      <c r="E47" s="2">
        <v>207200</v>
      </c>
      <c r="F47" s="8">
        <f t="shared" si="0"/>
        <v>828800</v>
      </c>
    </row>
    <row r="48" spans="1:6" ht="21.75" customHeight="1" x14ac:dyDescent="0.15">
      <c r="A48" s="9">
        <v>42141</v>
      </c>
      <c r="B48" s="2" t="s">
        <v>40</v>
      </c>
      <c r="C48" s="2" t="s">
        <v>41</v>
      </c>
      <c r="D48" s="5">
        <v>875000</v>
      </c>
      <c r="E48" s="2">
        <v>175000</v>
      </c>
      <c r="F48" s="8">
        <f t="shared" si="0"/>
        <v>700000</v>
      </c>
    </row>
    <row r="49" spans="1:6" ht="21.75" customHeight="1" x14ac:dyDescent="0.15">
      <c r="A49" s="9">
        <v>42142</v>
      </c>
      <c r="B49" s="2" t="s">
        <v>36</v>
      </c>
      <c r="C49" s="2" t="s">
        <v>37</v>
      </c>
      <c r="D49" s="5">
        <v>1776000</v>
      </c>
      <c r="E49" s="2">
        <v>355200</v>
      </c>
      <c r="F49" s="8">
        <f t="shared" si="0"/>
        <v>1420800</v>
      </c>
    </row>
    <row r="50" spans="1:6" ht="21.75" customHeight="1" x14ac:dyDescent="0.15">
      <c r="A50" s="9">
        <v>42142</v>
      </c>
      <c r="B50" s="2" t="s">
        <v>14</v>
      </c>
      <c r="C50" s="2" t="s">
        <v>15</v>
      </c>
      <c r="D50" s="5">
        <v>570000</v>
      </c>
      <c r="E50" s="2">
        <v>114000</v>
      </c>
      <c r="F50" s="8">
        <f t="shared" si="0"/>
        <v>456000</v>
      </c>
    </row>
    <row r="51" spans="1:6" ht="21.75" customHeight="1" x14ac:dyDescent="0.15">
      <c r="A51" s="9">
        <v>42142</v>
      </c>
      <c r="B51" s="2" t="s">
        <v>42</v>
      </c>
      <c r="C51" s="2" t="s">
        <v>43</v>
      </c>
      <c r="D51" s="5">
        <v>1650000</v>
      </c>
      <c r="E51" s="2">
        <v>330000</v>
      </c>
      <c r="F51" s="8">
        <f t="shared" si="0"/>
        <v>1320000</v>
      </c>
    </row>
    <row r="52" spans="1:6" ht="21.75" customHeight="1" x14ac:dyDescent="0.15">
      <c r="A52" s="9">
        <v>42144</v>
      </c>
      <c r="B52" s="2" t="s">
        <v>23</v>
      </c>
      <c r="C52" s="2" t="s">
        <v>24</v>
      </c>
      <c r="D52" s="5">
        <v>3600000</v>
      </c>
      <c r="E52" s="2">
        <v>720000</v>
      </c>
      <c r="F52" s="8">
        <f t="shared" si="0"/>
        <v>2880000</v>
      </c>
    </row>
    <row r="53" spans="1:6" ht="21.75" customHeight="1" x14ac:dyDescent="0.15">
      <c r="A53" s="9">
        <v>42149</v>
      </c>
      <c r="B53" s="2" t="s">
        <v>36</v>
      </c>
      <c r="C53" s="2" t="s">
        <v>37</v>
      </c>
      <c r="D53" s="5">
        <v>592000</v>
      </c>
      <c r="E53" s="2">
        <v>118400</v>
      </c>
      <c r="F53" s="8">
        <f t="shared" si="0"/>
        <v>473600</v>
      </c>
    </row>
    <row r="54" spans="1:6" ht="21.75" customHeight="1" x14ac:dyDescent="0.15">
      <c r="A54" s="9">
        <v>42156</v>
      </c>
      <c r="B54" s="2" t="s">
        <v>32</v>
      </c>
      <c r="C54" s="2" t="s">
        <v>33</v>
      </c>
      <c r="D54" s="5">
        <v>1800000</v>
      </c>
      <c r="E54" s="2">
        <v>360000</v>
      </c>
      <c r="F54" s="8">
        <f t="shared" si="0"/>
        <v>1440000</v>
      </c>
    </row>
    <row r="55" spans="1:6" ht="21.75" customHeight="1" x14ac:dyDescent="0.15">
      <c r="A55" s="9">
        <v>42156</v>
      </c>
      <c r="B55" s="2" t="s">
        <v>42</v>
      </c>
      <c r="C55" s="2" t="s">
        <v>43</v>
      </c>
      <c r="D55" s="5">
        <v>825000</v>
      </c>
      <c r="E55" s="2">
        <v>165000</v>
      </c>
      <c r="F55" s="8">
        <f t="shared" si="0"/>
        <v>660000</v>
      </c>
    </row>
    <row r="56" spans="1:6" ht="21.75" customHeight="1" x14ac:dyDescent="0.15">
      <c r="A56" s="9">
        <v>42156</v>
      </c>
      <c r="B56" s="2" t="s">
        <v>44</v>
      </c>
      <c r="C56" s="2" t="s">
        <v>45</v>
      </c>
      <c r="D56" s="5">
        <v>320000</v>
      </c>
      <c r="E56" s="2">
        <v>64000</v>
      </c>
      <c r="F56" s="8">
        <f t="shared" si="0"/>
        <v>256000</v>
      </c>
    </row>
    <row r="57" spans="1:6" ht="21.75" customHeight="1" x14ac:dyDescent="0.15">
      <c r="A57" s="9">
        <v>42156</v>
      </c>
      <c r="B57" s="2" t="s">
        <v>44</v>
      </c>
      <c r="C57" s="2" t="s">
        <v>45</v>
      </c>
      <c r="D57" s="5">
        <v>5600000</v>
      </c>
      <c r="E57" s="2">
        <v>1120000</v>
      </c>
      <c r="F57" s="8">
        <f t="shared" si="0"/>
        <v>4480000</v>
      </c>
    </row>
    <row r="58" spans="1:6" ht="21.75" customHeight="1" x14ac:dyDescent="0.15">
      <c r="A58" s="9">
        <v>42156</v>
      </c>
      <c r="B58" s="2" t="s">
        <v>42</v>
      </c>
      <c r="C58" s="2" t="s">
        <v>43</v>
      </c>
      <c r="D58" s="5">
        <v>1100000</v>
      </c>
      <c r="E58" s="2">
        <v>220000</v>
      </c>
      <c r="F58" s="8">
        <f t="shared" si="0"/>
        <v>880000</v>
      </c>
    </row>
    <row r="59" spans="1:6" ht="21.75" customHeight="1" x14ac:dyDescent="0.15">
      <c r="A59" s="9">
        <v>42159</v>
      </c>
      <c r="B59" s="2" t="s">
        <v>32</v>
      </c>
      <c r="C59" s="2" t="s">
        <v>33</v>
      </c>
      <c r="D59" s="5">
        <v>900000</v>
      </c>
      <c r="E59" s="2">
        <v>180000</v>
      </c>
      <c r="F59" s="8">
        <f t="shared" si="0"/>
        <v>720000</v>
      </c>
    </row>
    <row r="60" spans="1:6" ht="21.75" customHeight="1" x14ac:dyDescent="0.15">
      <c r="A60" s="9">
        <v>42160</v>
      </c>
      <c r="B60" s="2" t="s">
        <v>36</v>
      </c>
      <c r="C60" s="2" t="s">
        <v>37</v>
      </c>
      <c r="D60" s="5">
        <v>1776000</v>
      </c>
      <c r="E60" s="2">
        <v>355200</v>
      </c>
      <c r="F60" s="8">
        <f t="shared" si="0"/>
        <v>1420800</v>
      </c>
    </row>
    <row r="61" spans="1:6" ht="21.75" customHeight="1" x14ac:dyDescent="0.15">
      <c r="A61" s="9">
        <v>42160</v>
      </c>
      <c r="B61" s="2" t="s">
        <v>28</v>
      </c>
      <c r="C61" s="2" t="s">
        <v>29</v>
      </c>
      <c r="D61" s="5">
        <v>810000</v>
      </c>
      <c r="E61" s="2">
        <v>162000</v>
      </c>
      <c r="F61" s="8">
        <f t="shared" si="0"/>
        <v>648000</v>
      </c>
    </row>
    <row r="62" spans="1:6" ht="21.75" customHeight="1" x14ac:dyDescent="0.15">
      <c r="A62" s="9">
        <v>42160</v>
      </c>
      <c r="B62" s="2" t="s">
        <v>36</v>
      </c>
      <c r="C62" s="2" t="s">
        <v>37</v>
      </c>
      <c r="D62" s="5">
        <v>2405000</v>
      </c>
      <c r="E62" s="2">
        <v>481000</v>
      </c>
      <c r="F62" s="8">
        <f t="shared" si="0"/>
        <v>1924000</v>
      </c>
    </row>
    <row r="63" spans="1:6" ht="21.75" customHeight="1" x14ac:dyDescent="0.15">
      <c r="A63" s="9">
        <v>42161</v>
      </c>
      <c r="B63" s="2" t="s">
        <v>14</v>
      </c>
      <c r="C63" s="2" t="s">
        <v>15</v>
      </c>
      <c r="D63" s="5">
        <v>380000</v>
      </c>
      <c r="E63" s="2">
        <v>76000</v>
      </c>
      <c r="F63" s="8">
        <f t="shared" si="0"/>
        <v>304000</v>
      </c>
    </row>
    <row r="64" spans="1:6" ht="21.75" customHeight="1" x14ac:dyDescent="0.15">
      <c r="A64" s="9">
        <v>42167</v>
      </c>
      <c r="B64" s="2" t="s">
        <v>36</v>
      </c>
      <c r="C64" s="2" t="s">
        <v>37</v>
      </c>
      <c r="D64" s="5">
        <v>2590000</v>
      </c>
      <c r="E64" s="2">
        <v>518000</v>
      </c>
      <c r="F64" s="8">
        <f t="shared" si="0"/>
        <v>2072000</v>
      </c>
    </row>
    <row r="65" spans="1:6" ht="21.75" customHeight="1" x14ac:dyDescent="0.15">
      <c r="A65" s="9">
        <v>42173</v>
      </c>
      <c r="B65" s="2" t="s">
        <v>23</v>
      </c>
      <c r="C65" s="2" t="s">
        <v>24</v>
      </c>
      <c r="D65" s="5">
        <v>1770000</v>
      </c>
      <c r="E65" s="2">
        <v>354000</v>
      </c>
      <c r="F65" s="8">
        <f t="shared" si="0"/>
        <v>1416000</v>
      </c>
    </row>
    <row r="66" spans="1:6" ht="21.75" customHeight="1" x14ac:dyDescent="0.15">
      <c r="A66" s="9">
        <v>42173</v>
      </c>
      <c r="B66" s="2" t="s">
        <v>36</v>
      </c>
      <c r="C66" s="2" t="s">
        <v>37</v>
      </c>
      <c r="D66" s="5">
        <v>2220000</v>
      </c>
      <c r="E66" s="2">
        <v>444000</v>
      </c>
      <c r="F66" s="8">
        <f t="shared" si="0"/>
        <v>1776000</v>
      </c>
    </row>
    <row r="67" spans="1:6" ht="21.75" customHeight="1" x14ac:dyDescent="0.15">
      <c r="A67" s="9">
        <v>42173</v>
      </c>
      <c r="B67" s="2" t="s">
        <v>36</v>
      </c>
      <c r="C67" s="2" t="s">
        <v>37</v>
      </c>
      <c r="D67" s="5">
        <v>1480000</v>
      </c>
      <c r="E67" s="2">
        <v>296000</v>
      </c>
      <c r="F67" s="8">
        <f t="shared" si="0"/>
        <v>1184000</v>
      </c>
    </row>
    <row r="68" spans="1:6" ht="21.75" customHeight="1" x14ac:dyDescent="0.15">
      <c r="A68" s="9">
        <v>42173</v>
      </c>
      <c r="B68" s="2" t="s">
        <v>32</v>
      </c>
      <c r="C68" s="2" t="s">
        <v>33</v>
      </c>
      <c r="D68" s="5">
        <v>1020000</v>
      </c>
      <c r="E68" s="2">
        <v>204000</v>
      </c>
      <c r="F68" s="8">
        <f t="shared" si="0"/>
        <v>816000</v>
      </c>
    </row>
    <row r="69" spans="1:6" ht="21.75" customHeight="1" x14ac:dyDescent="0.15">
      <c r="A69" s="9">
        <v>42175</v>
      </c>
      <c r="B69" s="2" t="s">
        <v>40</v>
      </c>
      <c r="C69" s="2" t="s">
        <v>41</v>
      </c>
      <c r="D69" s="5">
        <v>375000</v>
      </c>
      <c r="E69" s="2">
        <v>75000</v>
      </c>
      <c r="F69" s="8">
        <f t="shared" ref="F69:F132" si="1">D69-E69</f>
        <v>300000</v>
      </c>
    </row>
    <row r="70" spans="1:6" ht="21.75" customHeight="1" x14ac:dyDescent="0.15">
      <c r="A70" s="9">
        <v>42175</v>
      </c>
      <c r="B70" s="2" t="s">
        <v>12</v>
      </c>
      <c r="C70" s="2" t="s">
        <v>13</v>
      </c>
      <c r="D70" s="5">
        <v>300000</v>
      </c>
      <c r="E70" s="2">
        <v>60000</v>
      </c>
      <c r="F70" s="8">
        <f t="shared" si="1"/>
        <v>240000</v>
      </c>
    </row>
    <row r="71" spans="1:6" ht="21.75" customHeight="1" x14ac:dyDescent="0.15">
      <c r="A71" s="9">
        <v>42175</v>
      </c>
      <c r="B71" s="2" t="s">
        <v>40</v>
      </c>
      <c r="C71" s="2" t="s">
        <v>41</v>
      </c>
      <c r="D71" s="5">
        <v>125000</v>
      </c>
      <c r="E71" s="2">
        <v>25000</v>
      </c>
      <c r="F71" s="8">
        <f t="shared" si="1"/>
        <v>100000</v>
      </c>
    </row>
    <row r="72" spans="1:6" ht="21.75" customHeight="1" x14ac:dyDescent="0.15">
      <c r="A72" s="9">
        <v>42175</v>
      </c>
      <c r="B72" s="2" t="s">
        <v>18</v>
      </c>
      <c r="C72" s="2" t="s">
        <v>19</v>
      </c>
      <c r="D72" s="5">
        <v>220000</v>
      </c>
      <c r="E72" s="2">
        <v>44000</v>
      </c>
      <c r="F72" s="8">
        <f t="shared" si="1"/>
        <v>176000</v>
      </c>
    </row>
    <row r="73" spans="1:6" ht="21.75" customHeight="1" x14ac:dyDescent="0.15">
      <c r="A73" s="9">
        <v>42177</v>
      </c>
      <c r="B73" s="2" t="s">
        <v>28</v>
      </c>
      <c r="C73" s="2" t="s">
        <v>29</v>
      </c>
      <c r="D73" s="5">
        <v>1350000</v>
      </c>
      <c r="E73" s="2">
        <v>270000</v>
      </c>
      <c r="F73" s="8">
        <f t="shared" si="1"/>
        <v>1080000</v>
      </c>
    </row>
    <row r="74" spans="1:6" ht="21.75" customHeight="1" x14ac:dyDescent="0.15">
      <c r="A74" s="9">
        <v>42178</v>
      </c>
      <c r="B74" s="2" t="s">
        <v>32</v>
      </c>
      <c r="C74" s="2" t="s">
        <v>33</v>
      </c>
      <c r="D74" s="5">
        <v>1800000</v>
      </c>
      <c r="E74" s="2">
        <v>360000</v>
      </c>
      <c r="F74" s="8">
        <f t="shared" si="1"/>
        <v>1440000</v>
      </c>
    </row>
    <row r="75" spans="1:6" ht="21.75" customHeight="1" x14ac:dyDescent="0.15">
      <c r="A75" s="9">
        <v>42178</v>
      </c>
      <c r="B75" s="2" t="s">
        <v>18</v>
      </c>
      <c r="C75" s="2" t="s">
        <v>19</v>
      </c>
      <c r="D75" s="5">
        <v>300000</v>
      </c>
      <c r="E75" s="2">
        <v>60000</v>
      </c>
      <c r="F75" s="8">
        <f t="shared" si="1"/>
        <v>240000</v>
      </c>
    </row>
    <row r="76" spans="1:6" ht="21.75" customHeight="1" x14ac:dyDescent="0.15">
      <c r="A76" s="9">
        <v>42180</v>
      </c>
      <c r="B76" s="2" t="s">
        <v>42</v>
      </c>
      <c r="C76" s="2" t="s">
        <v>43</v>
      </c>
      <c r="D76" s="5">
        <v>1100000</v>
      </c>
      <c r="E76" s="2">
        <v>220000</v>
      </c>
      <c r="F76" s="8">
        <f t="shared" si="1"/>
        <v>880000</v>
      </c>
    </row>
    <row r="77" spans="1:6" ht="21.75" customHeight="1" x14ac:dyDescent="0.15">
      <c r="A77" s="9">
        <v>42180</v>
      </c>
      <c r="B77" s="2" t="s">
        <v>23</v>
      </c>
      <c r="C77" s="2" t="s">
        <v>24</v>
      </c>
      <c r="D77" s="5">
        <v>1770000</v>
      </c>
      <c r="E77" s="2">
        <v>354000</v>
      </c>
      <c r="F77" s="8">
        <f t="shared" si="1"/>
        <v>1416000</v>
      </c>
    </row>
    <row r="78" spans="1:6" ht="21.75" customHeight="1" x14ac:dyDescent="0.15">
      <c r="A78" s="9">
        <v>42184</v>
      </c>
      <c r="B78" s="2" t="s">
        <v>23</v>
      </c>
      <c r="C78" s="2" t="s">
        <v>24</v>
      </c>
      <c r="D78" s="5">
        <v>3600000</v>
      </c>
      <c r="E78" s="2">
        <v>720000</v>
      </c>
      <c r="F78" s="8">
        <f t="shared" si="1"/>
        <v>2880000</v>
      </c>
    </row>
    <row r="79" spans="1:6" ht="21.75" customHeight="1" x14ac:dyDescent="0.15">
      <c r="A79" s="9">
        <v>42184</v>
      </c>
      <c r="B79" s="2" t="s">
        <v>23</v>
      </c>
      <c r="C79" s="2" t="s">
        <v>24</v>
      </c>
      <c r="D79" s="5">
        <v>360000</v>
      </c>
      <c r="E79" s="2">
        <v>72000</v>
      </c>
      <c r="F79" s="8">
        <f t="shared" si="1"/>
        <v>288000</v>
      </c>
    </row>
    <row r="80" spans="1:6" ht="21.75" customHeight="1" x14ac:dyDescent="0.15">
      <c r="A80" s="9">
        <v>42185</v>
      </c>
      <c r="B80" s="2" t="s">
        <v>36</v>
      </c>
      <c r="C80" s="2" t="s">
        <v>37</v>
      </c>
      <c r="D80" s="5">
        <v>2072000</v>
      </c>
      <c r="E80" s="2">
        <v>414400</v>
      </c>
      <c r="F80" s="8">
        <f t="shared" si="1"/>
        <v>1657600</v>
      </c>
    </row>
    <row r="81" spans="1:6" ht="21.75" customHeight="1" x14ac:dyDescent="0.15">
      <c r="A81" s="9">
        <v>42185</v>
      </c>
      <c r="B81" s="2" t="s">
        <v>42</v>
      </c>
      <c r="C81" s="2" t="s">
        <v>43</v>
      </c>
      <c r="D81" s="5">
        <v>495000</v>
      </c>
      <c r="E81" s="2">
        <v>99000</v>
      </c>
      <c r="F81" s="8">
        <f t="shared" si="1"/>
        <v>396000</v>
      </c>
    </row>
    <row r="82" spans="1:6" ht="21.75" customHeight="1" x14ac:dyDescent="0.15">
      <c r="A82" s="9">
        <v>42185</v>
      </c>
      <c r="B82" s="2" t="s">
        <v>18</v>
      </c>
      <c r="C82" s="2" t="s">
        <v>19</v>
      </c>
      <c r="D82" s="5">
        <v>420000</v>
      </c>
      <c r="E82" s="2">
        <v>84000</v>
      </c>
      <c r="F82" s="8">
        <f t="shared" si="1"/>
        <v>336000</v>
      </c>
    </row>
    <row r="83" spans="1:6" ht="21.75" customHeight="1" x14ac:dyDescent="0.15">
      <c r="A83" s="9">
        <v>42185</v>
      </c>
      <c r="B83" s="2" t="s">
        <v>40</v>
      </c>
      <c r="C83" s="2" t="s">
        <v>41</v>
      </c>
      <c r="D83" s="5">
        <v>250000</v>
      </c>
      <c r="E83" s="2">
        <v>50000</v>
      </c>
      <c r="F83" s="8">
        <f t="shared" si="1"/>
        <v>200000</v>
      </c>
    </row>
    <row r="84" spans="1:6" ht="21.75" customHeight="1" x14ac:dyDescent="0.15">
      <c r="A84" s="9">
        <v>42186</v>
      </c>
      <c r="B84" s="2" t="s">
        <v>18</v>
      </c>
      <c r="C84" s="2" t="s">
        <v>46</v>
      </c>
      <c r="D84" s="5">
        <v>800000</v>
      </c>
      <c r="E84" s="2">
        <v>160000</v>
      </c>
      <c r="F84" s="8">
        <f t="shared" si="1"/>
        <v>640000</v>
      </c>
    </row>
    <row r="85" spans="1:6" ht="21.75" customHeight="1" x14ac:dyDescent="0.15">
      <c r="A85" s="9">
        <v>42195</v>
      </c>
      <c r="B85" s="2" t="s">
        <v>40</v>
      </c>
      <c r="C85" s="2" t="s">
        <v>41</v>
      </c>
      <c r="D85" s="5">
        <v>375000</v>
      </c>
      <c r="E85" s="2">
        <v>75000</v>
      </c>
      <c r="F85" s="8">
        <f t="shared" si="1"/>
        <v>300000</v>
      </c>
    </row>
    <row r="86" spans="1:6" ht="21.75" customHeight="1" x14ac:dyDescent="0.15">
      <c r="A86" s="9">
        <v>42195</v>
      </c>
      <c r="B86" s="2" t="s">
        <v>47</v>
      </c>
      <c r="C86" s="2" t="s">
        <v>46</v>
      </c>
      <c r="D86" s="5">
        <v>3600000</v>
      </c>
      <c r="E86" s="2">
        <v>720000</v>
      </c>
      <c r="F86" s="8">
        <f t="shared" si="1"/>
        <v>2880000</v>
      </c>
    </row>
    <row r="87" spans="1:6" ht="21.75" customHeight="1" x14ac:dyDescent="0.15">
      <c r="A87" s="9">
        <v>42195</v>
      </c>
      <c r="B87" s="2" t="s">
        <v>47</v>
      </c>
      <c r="C87" s="2" t="s">
        <v>46</v>
      </c>
      <c r="D87" s="5">
        <v>1000000</v>
      </c>
      <c r="E87" s="2">
        <v>200000</v>
      </c>
      <c r="F87" s="8">
        <f t="shared" si="1"/>
        <v>800000</v>
      </c>
    </row>
    <row r="88" spans="1:6" ht="21.75" customHeight="1" x14ac:dyDescent="0.15">
      <c r="A88" s="9">
        <v>42197</v>
      </c>
      <c r="B88" s="2" t="s">
        <v>47</v>
      </c>
      <c r="C88" s="2" t="s">
        <v>46</v>
      </c>
      <c r="D88" s="5">
        <v>1400000</v>
      </c>
      <c r="E88" s="2">
        <v>280000</v>
      </c>
      <c r="F88" s="8">
        <f t="shared" si="1"/>
        <v>1120000</v>
      </c>
    </row>
    <row r="89" spans="1:6" ht="21.75" customHeight="1" x14ac:dyDescent="0.15">
      <c r="A89" s="9">
        <v>42198</v>
      </c>
      <c r="B89" s="2" t="s">
        <v>47</v>
      </c>
      <c r="C89" s="2" t="s">
        <v>46</v>
      </c>
      <c r="D89" s="5">
        <v>2184000</v>
      </c>
      <c r="E89" s="2">
        <v>436800</v>
      </c>
      <c r="F89" s="8">
        <f t="shared" si="1"/>
        <v>1747200</v>
      </c>
    </row>
    <row r="90" spans="1:6" ht="21.75" customHeight="1" x14ac:dyDescent="0.15">
      <c r="A90" s="9">
        <v>42200</v>
      </c>
      <c r="B90" s="2" t="s">
        <v>23</v>
      </c>
      <c r="C90" s="2" t="s">
        <v>24</v>
      </c>
      <c r="D90" s="5">
        <v>7560000</v>
      </c>
      <c r="E90" s="2">
        <v>1512000</v>
      </c>
      <c r="F90" s="8">
        <f t="shared" si="1"/>
        <v>6048000</v>
      </c>
    </row>
    <row r="91" spans="1:6" ht="21.75" customHeight="1" x14ac:dyDescent="0.15">
      <c r="A91" s="9">
        <v>42200</v>
      </c>
      <c r="B91" s="2" t="s">
        <v>28</v>
      </c>
      <c r="C91" s="2" t="s">
        <v>29</v>
      </c>
      <c r="D91" s="5">
        <v>378000</v>
      </c>
      <c r="E91" s="2">
        <v>75600</v>
      </c>
      <c r="F91" s="8">
        <f t="shared" si="1"/>
        <v>302400</v>
      </c>
    </row>
    <row r="92" spans="1:6" ht="21.75" customHeight="1" x14ac:dyDescent="0.15">
      <c r="A92" s="9">
        <v>42205</v>
      </c>
      <c r="B92" s="2" t="s">
        <v>28</v>
      </c>
      <c r="C92" s="2" t="s">
        <v>29</v>
      </c>
      <c r="D92" s="5">
        <v>1080000</v>
      </c>
      <c r="E92" s="2">
        <v>216000</v>
      </c>
      <c r="F92" s="8">
        <f t="shared" si="1"/>
        <v>864000</v>
      </c>
    </row>
    <row r="93" spans="1:6" ht="21.75" customHeight="1" x14ac:dyDescent="0.15">
      <c r="A93" s="9">
        <v>42205</v>
      </c>
      <c r="B93" s="2" t="s">
        <v>18</v>
      </c>
      <c r="C93" s="2" t="s">
        <v>19</v>
      </c>
      <c r="D93" s="5">
        <v>320000</v>
      </c>
      <c r="E93" s="2">
        <v>64000</v>
      </c>
      <c r="F93" s="8">
        <f t="shared" si="1"/>
        <v>256000</v>
      </c>
    </row>
    <row r="94" spans="1:6" ht="21.75" customHeight="1" x14ac:dyDescent="0.15">
      <c r="A94" s="9">
        <v>42208</v>
      </c>
      <c r="B94" s="2" t="s">
        <v>18</v>
      </c>
      <c r="C94" s="2" t="s">
        <v>19</v>
      </c>
      <c r="D94" s="5">
        <v>300000</v>
      </c>
      <c r="E94" s="2">
        <v>60000</v>
      </c>
      <c r="F94" s="8">
        <f t="shared" si="1"/>
        <v>240000</v>
      </c>
    </row>
    <row r="95" spans="1:6" ht="21.75" customHeight="1" x14ac:dyDescent="0.15">
      <c r="A95" s="9">
        <v>42208</v>
      </c>
      <c r="B95" s="2" t="s">
        <v>47</v>
      </c>
      <c r="C95" s="2" t="s">
        <v>46</v>
      </c>
      <c r="D95" s="5">
        <v>2800000</v>
      </c>
      <c r="E95" s="2">
        <v>560000</v>
      </c>
      <c r="F95" s="8">
        <f t="shared" si="1"/>
        <v>2240000</v>
      </c>
    </row>
    <row r="96" spans="1:6" ht="21.75" customHeight="1" x14ac:dyDescent="0.15">
      <c r="A96" s="9">
        <v>42208</v>
      </c>
      <c r="B96" s="2" t="s">
        <v>32</v>
      </c>
      <c r="C96" s="2" t="s">
        <v>33</v>
      </c>
      <c r="D96" s="5">
        <v>2100000</v>
      </c>
      <c r="E96" s="2">
        <v>420000</v>
      </c>
      <c r="F96" s="8">
        <f t="shared" si="1"/>
        <v>1680000</v>
      </c>
    </row>
    <row r="97" spans="1:6" ht="21.75" customHeight="1" x14ac:dyDescent="0.15">
      <c r="A97" s="9">
        <v>42209</v>
      </c>
      <c r="B97" s="2" t="s">
        <v>21</v>
      </c>
      <c r="C97" s="2" t="s">
        <v>22</v>
      </c>
      <c r="D97" s="5">
        <v>840000</v>
      </c>
      <c r="E97" s="2">
        <v>168000</v>
      </c>
      <c r="F97" s="8">
        <f t="shared" si="1"/>
        <v>672000</v>
      </c>
    </row>
    <row r="98" spans="1:6" ht="21.75" customHeight="1" x14ac:dyDescent="0.15">
      <c r="A98" s="9">
        <v>42209</v>
      </c>
      <c r="B98" s="2" t="s">
        <v>21</v>
      </c>
      <c r="C98" s="2" t="s">
        <v>22</v>
      </c>
      <c r="D98" s="5">
        <v>630000</v>
      </c>
      <c r="E98" s="2">
        <v>126000</v>
      </c>
      <c r="F98" s="8">
        <f t="shared" si="1"/>
        <v>504000</v>
      </c>
    </row>
    <row r="99" spans="1:6" ht="21.75" customHeight="1" x14ac:dyDescent="0.15">
      <c r="A99" s="9">
        <v>42209</v>
      </c>
      <c r="B99" s="2" t="s">
        <v>32</v>
      </c>
      <c r="C99" s="2" t="s">
        <v>33</v>
      </c>
      <c r="D99" s="5">
        <v>2100000</v>
      </c>
      <c r="E99" s="2">
        <v>420000</v>
      </c>
      <c r="F99" s="8">
        <f t="shared" si="1"/>
        <v>1680000</v>
      </c>
    </row>
    <row r="100" spans="1:6" ht="21.75" customHeight="1" x14ac:dyDescent="0.15">
      <c r="A100" s="9">
        <v>42209</v>
      </c>
      <c r="B100" s="2" t="s">
        <v>23</v>
      </c>
      <c r="C100" s="2" t="s">
        <v>24</v>
      </c>
      <c r="D100" s="5">
        <v>1260000</v>
      </c>
      <c r="E100" s="2">
        <v>252000</v>
      </c>
      <c r="F100" s="8">
        <f t="shared" si="1"/>
        <v>1008000</v>
      </c>
    </row>
    <row r="101" spans="1:6" ht="21.75" customHeight="1" x14ac:dyDescent="0.15">
      <c r="A101" s="9">
        <v>42214</v>
      </c>
      <c r="B101" s="2" t="s">
        <v>40</v>
      </c>
      <c r="C101" s="2" t="s">
        <v>41</v>
      </c>
      <c r="D101" s="5">
        <v>500000</v>
      </c>
      <c r="E101" s="2">
        <v>100000</v>
      </c>
      <c r="F101" s="8">
        <f t="shared" si="1"/>
        <v>400000</v>
      </c>
    </row>
    <row r="102" spans="1:6" ht="21.75" customHeight="1" x14ac:dyDescent="0.15">
      <c r="A102" s="9">
        <v>42214</v>
      </c>
      <c r="B102" s="2" t="s">
        <v>23</v>
      </c>
      <c r="C102" s="2" t="s">
        <v>24</v>
      </c>
      <c r="D102" s="5">
        <v>2700000</v>
      </c>
      <c r="E102" s="2">
        <v>540000</v>
      </c>
      <c r="F102" s="8">
        <f t="shared" si="1"/>
        <v>2160000</v>
      </c>
    </row>
    <row r="103" spans="1:6" ht="21.75" customHeight="1" x14ac:dyDescent="0.15">
      <c r="A103" s="9">
        <v>42215</v>
      </c>
      <c r="B103" s="2" t="s">
        <v>28</v>
      </c>
      <c r="C103" s="2" t="s">
        <v>29</v>
      </c>
      <c r="D103" s="5">
        <v>810000</v>
      </c>
      <c r="E103" s="2">
        <v>162000</v>
      </c>
      <c r="F103" s="8">
        <f t="shared" si="1"/>
        <v>648000</v>
      </c>
    </row>
    <row r="104" spans="1:6" ht="21.75" customHeight="1" x14ac:dyDescent="0.15">
      <c r="A104" s="9">
        <v>42215</v>
      </c>
      <c r="B104" s="2" t="s">
        <v>47</v>
      </c>
      <c r="C104" s="2" t="s">
        <v>46</v>
      </c>
      <c r="D104" s="5">
        <v>2600000</v>
      </c>
      <c r="E104" s="2">
        <v>520000</v>
      </c>
      <c r="F104" s="8">
        <f t="shared" si="1"/>
        <v>2080000</v>
      </c>
    </row>
    <row r="105" spans="1:6" ht="21.75" customHeight="1" x14ac:dyDescent="0.15">
      <c r="A105" s="9">
        <v>42221</v>
      </c>
      <c r="B105" s="2" t="s">
        <v>18</v>
      </c>
      <c r="C105" s="2" t="s">
        <v>19</v>
      </c>
      <c r="D105" s="5">
        <v>300000</v>
      </c>
      <c r="E105" s="2">
        <v>60000</v>
      </c>
      <c r="F105" s="8">
        <f t="shared" si="1"/>
        <v>240000</v>
      </c>
    </row>
    <row r="106" spans="1:6" ht="21.75" customHeight="1" x14ac:dyDescent="0.15">
      <c r="A106" s="9">
        <v>42221</v>
      </c>
      <c r="B106" s="2" t="s">
        <v>36</v>
      </c>
      <c r="C106" s="2" t="s">
        <v>37</v>
      </c>
      <c r="D106" s="5">
        <v>1332000</v>
      </c>
      <c r="E106" s="2">
        <v>266400</v>
      </c>
      <c r="F106" s="8">
        <f t="shared" si="1"/>
        <v>1065600</v>
      </c>
    </row>
    <row r="107" spans="1:6" ht="21.75" customHeight="1" x14ac:dyDescent="0.15">
      <c r="A107" s="9">
        <v>42221</v>
      </c>
      <c r="B107" s="2" t="s">
        <v>18</v>
      </c>
      <c r="C107" s="2" t="s">
        <v>19</v>
      </c>
      <c r="D107" s="5">
        <v>800000</v>
      </c>
      <c r="E107" s="2">
        <v>160000</v>
      </c>
      <c r="F107" s="8">
        <f t="shared" si="1"/>
        <v>640000</v>
      </c>
    </row>
    <row r="108" spans="1:6" ht="21.75" customHeight="1" x14ac:dyDescent="0.15">
      <c r="A108" s="9">
        <v>42222</v>
      </c>
      <c r="B108" s="2" t="s">
        <v>47</v>
      </c>
      <c r="C108" s="2" t="s">
        <v>46</v>
      </c>
      <c r="D108" s="5">
        <v>1800000</v>
      </c>
      <c r="E108" s="2">
        <v>360000</v>
      </c>
      <c r="F108" s="8">
        <f t="shared" si="1"/>
        <v>1440000</v>
      </c>
    </row>
    <row r="109" spans="1:6" ht="21.75" customHeight="1" x14ac:dyDescent="0.15">
      <c r="A109" s="9">
        <v>42223</v>
      </c>
      <c r="B109" s="2" t="s">
        <v>42</v>
      </c>
      <c r="C109" s="2" t="s">
        <v>43</v>
      </c>
      <c r="D109" s="5">
        <v>825000</v>
      </c>
      <c r="E109" s="2">
        <v>165000</v>
      </c>
      <c r="F109" s="8">
        <f t="shared" si="1"/>
        <v>660000</v>
      </c>
    </row>
    <row r="110" spans="1:6" ht="21.75" customHeight="1" x14ac:dyDescent="0.15">
      <c r="A110" s="9">
        <v>42223</v>
      </c>
      <c r="B110" s="2" t="s">
        <v>18</v>
      </c>
      <c r="C110" s="2" t="s">
        <v>19</v>
      </c>
      <c r="D110" s="5">
        <v>760000</v>
      </c>
      <c r="E110" s="2">
        <v>152000</v>
      </c>
      <c r="F110" s="8">
        <f t="shared" si="1"/>
        <v>608000</v>
      </c>
    </row>
    <row r="111" spans="1:6" ht="21.75" customHeight="1" x14ac:dyDescent="0.15">
      <c r="A111" s="9">
        <v>42224</v>
      </c>
      <c r="B111" s="2" t="s">
        <v>23</v>
      </c>
      <c r="C111" s="2" t="s">
        <v>24</v>
      </c>
      <c r="D111" s="5">
        <v>1416000</v>
      </c>
      <c r="E111" s="2">
        <v>283200</v>
      </c>
      <c r="F111" s="8">
        <f t="shared" si="1"/>
        <v>1132800</v>
      </c>
    </row>
    <row r="112" spans="1:6" ht="21.75" customHeight="1" x14ac:dyDescent="0.15">
      <c r="A112" s="9">
        <v>42225</v>
      </c>
      <c r="B112" s="2" t="s">
        <v>40</v>
      </c>
      <c r="C112" s="2" t="s">
        <v>41</v>
      </c>
      <c r="D112" s="5">
        <v>375000</v>
      </c>
      <c r="E112" s="2">
        <v>75000</v>
      </c>
      <c r="F112" s="8">
        <f t="shared" si="1"/>
        <v>300000</v>
      </c>
    </row>
    <row r="113" spans="1:6" ht="21.75" customHeight="1" x14ac:dyDescent="0.15">
      <c r="A113" s="9">
        <v>42226</v>
      </c>
      <c r="B113" s="2" t="s">
        <v>23</v>
      </c>
      <c r="C113" s="2" t="s">
        <v>24</v>
      </c>
      <c r="D113" s="5">
        <v>4500000</v>
      </c>
      <c r="E113" s="2">
        <v>900000</v>
      </c>
      <c r="F113" s="8">
        <f t="shared" si="1"/>
        <v>3600000</v>
      </c>
    </row>
    <row r="114" spans="1:6" ht="21.75" customHeight="1" x14ac:dyDescent="0.15">
      <c r="A114" s="9">
        <v>42226</v>
      </c>
      <c r="B114" s="2" t="s">
        <v>32</v>
      </c>
      <c r="C114" s="2" t="s">
        <v>33</v>
      </c>
      <c r="D114" s="5">
        <v>900000</v>
      </c>
      <c r="E114" s="2">
        <v>180000</v>
      </c>
      <c r="F114" s="8">
        <f t="shared" si="1"/>
        <v>720000</v>
      </c>
    </row>
    <row r="115" spans="1:6" ht="21.75" customHeight="1" x14ac:dyDescent="0.15">
      <c r="A115" s="9">
        <v>42231</v>
      </c>
      <c r="B115" s="2" t="s">
        <v>47</v>
      </c>
      <c r="C115" s="2" t="s">
        <v>46</v>
      </c>
      <c r="D115" s="5">
        <v>9000000</v>
      </c>
      <c r="E115" s="2">
        <v>1800000</v>
      </c>
      <c r="F115" s="8">
        <f t="shared" si="1"/>
        <v>7200000</v>
      </c>
    </row>
    <row r="116" spans="1:6" ht="21.75" customHeight="1" x14ac:dyDescent="0.15">
      <c r="A116" s="9">
        <v>42234</v>
      </c>
      <c r="B116" s="2" t="s">
        <v>28</v>
      </c>
      <c r="C116" s="2" t="s">
        <v>29</v>
      </c>
      <c r="D116" s="5">
        <v>1890000</v>
      </c>
      <c r="E116" s="2">
        <v>378000</v>
      </c>
      <c r="F116" s="8">
        <f t="shared" si="1"/>
        <v>1512000</v>
      </c>
    </row>
    <row r="117" spans="1:6" ht="21.75" customHeight="1" x14ac:dyDescent="0.15">
      <c r="A117" s="9">
        <v>42234</v>
      </c>
      <c r="B117" s="2" t="s">
        <v>42</v>
      </c>
      <c r="C117" s="2" t="s">
        <v>43</v>
      </c>
      <c r="D117" s="5">
        <v>1485000</v>
      </c>
      <c r="E117" s="2">
        <v>297000</v>
      </c>
      <c r="F117" s="8">
        <f t="shared" si="1"/>
        <v>1188000</v>
      </c>
    </row>
    <row r="118" spans="1:6" ht="21.75" customHeight="1" x14ac:dyDescent="0.15">
      <c r="A118" s="9">
        <v>42235</v>
      </c>
      <c r="B118" s="2" t="s">
        <v>32</v>
      </c>
      <c r="C118" s="2" t="s">
        <v>33</v>
      </c>
      <c r="D118" s="5">
        <v>2400000</v>
      </c>
      <c r="E118" s="2">
        <v>480000</v>
      </c>
      <c r="F118" s="8">
        <f t="shared" si="1"/>
        <v>1920000</v>
      </c>
    </row>
    <row r="119" spans="1:6" ht="21.75" customHeight="1" x14ac:dyDescent="0.15">
      <c r="A119" s="9">
        <v>42236</v>
      </c>
      <c r="B119" s="2" t="s">
        <v>47</v>
      </c>
      <c r="C119" s="2" t="s">
        <v>46</v>
      </c>
      <c r="D119" s="5">
        <v>5000000</v>
      </c>
      <c r="E119" s="2">
        <v>1000000</v>
      </c>
      <c r="F119" s="8">
        <f t="shared" si="1"/>
        <v>4000000</v>
      </c>
    </row>
    <row r="120" spans="1:6" ht="21.75" customHeight="1" x14ac:dyDescent="0.15">
      <c r="A120" s="9">
        <v>42236</v>
      </c>
      <c r="B120" s="2" t="s">
        <v>47</v>
      </c>
      <c r="C120" s="2" t="s">
        <v>46</v>
      </c>
      <c r="D120" s="5">
        <v>5000000</v>
      </c>
      <c r="E120" s="2">
        <v>1000000</v>
      </c>
      <c r="F120" s="8">
        <f t="shared" si="1"/>
        <v>4000000</v>
      </c>
    </row>
    <row r="121" spans="1:6" ht="21.75" customHeight="1" x14ac:dyDescent="0.15">
      <c r="A121" s="9">
        <v>42236</v>
      </c>
      <c r="B121" s="2" t="s">
        <v>21</v>
      </c>
      <c r="C121" s="2" t="s">
        <v>22</v>
      </c>
      <c r="D121" s="5">
        <v>3150000</v>
      </c>
      <c r="E121" s="2">
        <v>630000</v>
      </c>
      <c r="F121" s="8">
        <f t="shared" si="1"/>
        <v>2520000</v>
      </c>
    </row>
    <row r="122" spans="1:6" ht="21.75" customHeight="1" x14ac:dyDescent="0.15">
      <c r="A122" s="9">
        <v>42238</v>
      </c>
      <c r="B122" s="2" t="s">
        <v>23</v>
      </c>
      <c r="C122" s="2" t="s">
        <v>24</v>
      </c>
      <c r="D122" s="5">
        <v>10800000</v>
      </c>
      <c r="E122" s="2">
        <v>2160000</v>
      </c>
      <c r="F122" s="8">
        <f t="shared" si="1"/>
        <v>8640000</v>
      </c>
    </row>
    <row r="123" spans="1:6" ht="21.75" customHeight="1" x14ac:dyDescent="0.15">
      <c r="A123" s="9">
        <v>42238</v>
      </c>
      <c r="B123" s="2" t="s">
        <v>21</v>
      </c>
      <c r="C123" s="2" t="s">
        <v>22</v>
      </c>
      <c r="D123" s="5">
        <v>252000</v>
      </c>
      <c r="E123" s="2">
        <v>50400</v>
      </c>
      <c r="F123" s="8">
        <f t="shared" si="1"/>
        <v>201600</v>
      </c>
    </row>
    <row r="124" spans="1:6" ht="21.75" customHeight="1" x14ac:dyDescent="0.15">
      <c r="A124" s="9">
        <v>42238</v>
      </c>
      <c r="B124" s="2" t="s">
        <v>47</v>
      </c>
      <c r="C124" s="2" t="s">
        <v>46</v>
      </c>
      <c r="D124" s="5">
        <v>5000000</v>
      </c>
      <c r="E124" s="2">
        <v>1000000</v>
      </c>
      <c r="F124" s="8">
        <f t="shared" si="1"/>
        <v>4000000</v>
      </c>
    </row>
    <row r="125" spans="1:6" ht="21.75" customHeight="1" x14ac:dyDescent="0.15">
      <c r="A125" s="9">
        <v>42241</v>
      </c>
      <c r="B125" s="2" t="s">
        <v>40</v>
      </c>
      <c r="C125" s="2" t="s">
        <v>41</v>
      </c>
      <c r="D125" s="5">
        <v>1000000</v>
      </c>
      <c r="E125" s="2">
        <v>200000</v>
      </c>
      <c r="F125" s="8">
        <f t="shared" si="1"/>
        <v>800000</v>
      </c>
    </row>
    <row r="126" spans="1:6" ht="21.75" customHeight="1" x14ac:dyDescent="0.15">
      <c r="A126" s="9">
        <v>42241</v>
      </c>
      <c r="B126" s="2" t="s">
        <v>28</v>
      </c>
      <c r="C126" s="2" t="s">
        <v>29</v>
      </c>
      <c r="D126" s="5">
        <v>1350000</v>
      </c>
      <c r="E126" s="2">
        <v>270000</v>
      </c>
      <c r="F126" s="8">
        <f t="shared" si="1"/>
        <v>1080000</v>
      </c>
    </row>
    <row r="127" spans="1:6" ht="21.75" customHeight="1" x14ac:dyDescent="0.15">
      <c r="A127" s="9">
        <v>42242</v>
      </c>
      <c r="B127" s="2" t="s">
        <v>40</v>
      </c>
      <c r="C127" s="2" t="s">
        <v>41</v>
      </c>
      <c r="D127" s="5">
        <v>1000000</v>
      </c>
      <c r="E127" s="2">
        <v>200000</v>
      </c>
      <c r="F127" s="8">
        <f t="shared" si="1"/>
        <v>800000</v>
      </c>
    </row>
    <row r="128" spans="1:6" ht="21.75" customHeight="1" x14ac:dyDescent="0.15">
      <c r="A128" s="9">
        <v>42250</v>
      </c>
      <c r="B128" s="2" t="s">
        <v>32</v>
      </c>
      <c r="C128" s="2" t="s">
        <v>33</v>
      </c>
      <c r="D128" s="5">
        <v>1200000</v>
      </c>
      <c r="E128" s="2">
        <v>240000</v>
      </c>
      <c r="F128" s="8">
        <f t="shared" si="1"/>
        <v>960000</v>
      </c>
    </row>
    <row r="129" spans="1:6" ht="21.75" customHeight="1" x14ac:dyDescent="0.15">
      <c r="A129" s="9">
        <v>42251</v>
      </c>
      <c r="B129" s="2" t="s">
        <v>14</v>
      </c>
      <c r="C129" s="2" t="s">
        <v>15</v>
      </c>
      <c r="D129" s="5">
        <v>1710000</v>
      </c>
      <c r="E129" s="2">
        <v>342000</v>
      </c>
      <c r="F129" s="8">
        <f t="shared" si="1"/>
        <v>1368000</v>
      </c>
    </row>
    <row r="130" spans="1:6" ht="21.75" customHeight="1" x14ac:dyDescent="0.15">
      <c r="A130" s="9">
        <v>42252</v>
      </c>
      <c r="B130" s="2" t="s">
        <v>47</v>
      </c>
      <c r="C130" s="2" t="s">
        <v>46</v>
      </c>
      <c r="D130" s="5">
        <v>5000000</v>
      </c>
      <c r="E130" s="2">
        <v>1000000</v>
      </c>
      <c r="F130" s="8">
        <f t="shared" si="1"/>
        <v>4000000</v>
      </c>
    </row>
    <row r="131" spans="1:6" ht="21.75" customHeight="1" x14ac:dyDescent="0.15">
      <c r="A131" s="9">
        <v>42252</v>
      </c>
      <c r="B131" s="2" t="s">
        <v>44</v>
      </c>
      <c r="C131" s="2" t="s">
        <v>45</v>
      </c>
      <c r="D131" s="5">
        <v>2000000</v>
      </c>
      <c r="E131" s="2">
        <v>400000</v>
      </c>
      <c r="F131" s="8">
        <f t="shared" si="1"/>
        <v>1600000</v>
      </c>
    </row>
    <row r="132" spans="1:6" ht="21.75" customHeight="1" x14ac:dyDescent="0.15">
      <c r="A132" s="9">
        <v>42252</v>
      </c>
      <c r="B132" s="2" t="s">
        <v>47</v>
      </c>
      <c r="C132" s="2" t="s">
        <v>46</v>
      </c>
      <c r="D132" s="5">
        <v>4000000</v>
      </c>
      <c r="E132" s="2">
        <v>800000</v>
      </c>
      <c r="F132" s="8">
        <f t="shared" si="1"/>
        <v>3200000</v>
      </c>
    </row>
    <row r="133" spans="1:6" ht="21.75" customHeight="1" x14ac:dyDescent="0.15">
      <c r="A133" s="9">
        <v>42253</v>
      </c>
      <c r="B133" s="2" t="s">
        <v>18</v>
      </c>
      <c r="C133" s="2" t="s">
        <v>19</v>
      </c>
      <c r="D133" s="5">
        <v>500000</v>
      </c>
      <c r="E133" s="2">
        <v>100000</v>
      </c>
      <c r="F133" s="8">
        <f t="shared" ref="F133:F150" si="2">D133-E133</f>
        <v>400000</v>
      </c>
    </row>
    <row r="134" spans="1:6" ht="21.75" customHeight="1" x14ac:dyDescent="0.15">
      <c r="A134" s="9">
        <v>42255</v>
      </c>
      <c r="B134" s="2" t="s">
        <v>28</v>
      </c>
      <c r="C134" s="2" t="s">
        <v>29</v>
      </c>
      <c r="D134" s="5">
        <v>810000</v>
      </c>
      <c r="E134" s="2">
        <v>162000</v>
      </c>
      <c r="F134" s="8">
        <f t="shared" si="2"/>
        <v>648000</v>
      </c>
    </row>
    <row r="135" spans="1:6" ht="21.75" customHeight="1" x14ac:dyDescent="0.15">
      <c r="A135" s="9">
        <v>42255</v>
      </c>
      <c r="B135" s="2" t="s">
        <v>32</v>
      </c>
      <c r="C135" s="2" t="s">
        <v>33</v>
      </c>
      <c r="D135" s="5">
        <v>1980000</v>
      </c>
      <c r="E135" s="2">
        <v>396000</v>
      </c>
      <c r="F135" s="8">
        <f t="shared" si="2"/>
        <v>1584000</v>
      </c>
    </row>
    <row r="136" spans="1:6" ht="21.75" customHeight="1" x14ac:dyDescent="0.15">
      <c r="A136" s="9">
        <v>42255</v>
      </c>
      <c r="B136" s="2" t="s">
        <v>42</v>
      </c>
      <c r="C136" s="2" t="s">
        <v>43</v>
      </c>
      <c r="D136" s="5">
        <v>825000</v>
      </c>
      <c r="E136" s="2">
        <v>165000</v>
      </c>
      <c r="F136" s="8">
        <f t="shared" si="2"/>
        <v>660000</v>
      </c>
    </row>
    <row r="137" spans="1:6" ht="21.75" customHeight="1" x14ac:dyDescent="0.15">
      <c r="A137" s="9">
        <v>42255</v>
      </c>
      <c r="B137" s="2" t="s">
        <v>47</v>
      </c>
      <c r="C137" s="2" t="s">
        <v>46</v>
      </c>
      <c r="D137" s="5">
        <v>5000000</v>
      </c>
      <c r="E137" s="2">
        <v>1000000</v>
      </c>
      <c r="F137" s="8">
        <f t="shared" si="2"/>
        <v>4000000</v>
      </c>
    </row>
    <row r="138" spans="1:6" ht="21.75" customHeight="1" x14ac:dyDescent="0.15">
      <c r="A138" s="9">
        <v>42255</v>
      </c>
      <c r="B138" s="2" t="s">
        <v>23</v>
      </c>
      <c r="C138" s="2" t="s">
        <v>24</v>
      </c>
      <c r="D138" s="5">
        <v>4130000</v>
      </c>
      <c r="E138" s="2">
        <v>826000</v>
      </c>
      <c r="F138" s="8">
        <f t="shared" si="2"/>
        <v>3304000</v>
      </c>
    </row>
    <row r="139" spans="1:6" ht="21.75" customHeight="1" x14ac:dyDescent="0.15">
      <c r="A139" s="9">
        <v>42257</v>
      </c>
      <c r="B139" s="2" t="s">
        <v>47</v>
      </c>
      <c r="C139" s="2" t="s">
        <v>46</v>
      </c>
      <c r="D139" s="5">
        <v>600000</v>
      </c>
      <c r="E139" s="2">
        <v>120000</v>
      </c>
      <c r="F139" s="8">
        <f t="shared" si="2"/>
        <v>480000</v>
      </c>
    </row>
    <row r="140" spans="1:6" ht="21.75" customHeight="1" x14ac:dyDescent="0.15">
      <c r="A140" s="9">
        <v>42261</v>
      </c>
      <c r="B140" s="2" t="s">
        <v>42</v>
      </c>
      <c r="C140" s="2" t="s">
        <v>43</v>
      </c>
      <c r="D140" s="5">
        <v>1375000</v>
      </c>
      <c r="E140" s="2">
        <v>275000</v>
      </c>
      <c r="F140" s="8">
        <f t="shared" si="2"/>
        <v>1100000</v>
      </c>
    </row>
    <row r="141" spans="1:6" ht="21.75" customHeight="1" x14ac:dyDescent="0.15">
      <c r="A141" s="9">
        <v>42262</v>
      </c>
      <c r="B141" s="2" t="s">
        <v>44</v>
      </c>
      <c r="C141" s="2" t="s">
        <v>45</v>
      </c>
      <c r="D141" s="5">
        <v>1600000</v>
      </c>
      <c r="E141" s="2">
        <v>320000</v>
      </c>
      <c r="F141" s="8">
        <f t="shared" si="2"/>
        <v>1280000</v>
      </c>
    </row>
    <row r="142" spans="1:6" ht="21.75" customHeight="1" x14ac:dyDescent="0.15">
      <c r="A142" s="9">
        <v>42265</v>
      </c>
      <c r="B142" s="2" t="s">
        <v>47</v>
      </c>
      <c r="C142" s="2" t="s">
        <v>46</v>
      </c>
      <c r="D142" s="5">
        <v>12000000</v>
      </c>
      <c r="E142" s="2">
        <v>2400000</v>
      </c>
      <c r="F142" s="8">
        <f t="shared" si="2"/>
        <v>9600000</v>
      </c>
    </row>
    <row r="143" spans="1:6" ht="21.75" customHeight="1" x14ac:dyDescent="0.15">
      <c r="A143" s="9">
        <v>42266</v>
      </c>
      <c r="B143" s="2" t="s">
        <v>23</v>
      </c>
      <c r="C143" s="2" t="s">
        <v>24</v>
      </c>
      <c r="D143" s="5">
        <v>8100000</v>
      </c>
      <c r="E143" s="2">
        <v>1620000</v>
      </c>
      <c r="F143" s="8">
        <f t="shared" si="2"/>
        <v>6480000</v>
      </c>
    </row>
    <row r="144" spans="1:6" ht="21.75" customHeight="1" x14ac:dyDescent="0.15">
      <c r="A144" s="9">
        <v>42267</v>
      </c>
      <c r="B144" s="2" t="s">
        <v>32</v>
      </c>
      <c r="C144" s="2" t="s">
        <v>33</v>
      </c>
      <c r="D144" s="5">
        <v>1500000</v>
      </c>
      <c r="E144" s="2">
        <v>300000</v>
      </c>
      <c r="F144" s="8">
        <f t="shared" si="2"/>
        <v>1200000</v>
      </c>
    </row>
    <row r="145" spans="1:6" ht="21.75" customHeight="1" x14ac:dyDescent="0.15">
      <c r="A145" s="9">
        <v>42267</v>
      </c>
      <c r="B145" s="2" t="s">
        <v>40</v>
      </c>
      <c r="C145" s="2" t="s">
        <v>41</v>
      </c>
      <c r="D145" s="5">
        <v>1375000</v>
      </c>
      <c r="E145" s="2">
        <v>275000</v>
      </c>
      <c r="F145" s="8">
        <f t="shared" si="2"/>
        <v>1100000</v>
      </c>
    </row>
    <row r="146" spans="1:6" ht="21.75" customHeight="1" x14ac:dyDescent="0.15">
      <c r="A146" s="9">
        <v>42272</v>
      </c>
      <c r="B146" s="2" t="s">
        <v>14</v>
      </c>
      <c r="C146" s="2" t="s">
        <v>15</v>
      </c>
      <c r="D146" s="5">
        <v>570000</v>
      </c>
      <c r="E146" s="2">
        <v>114000</v>
      </c>
      <c r="F146" s="8">
        <f t="shared" si="2"/>
        <v>456000</v>
      </c>
    </row>
    <row r="147" spans="1:6" ht="21.75" customHeight="1" x14ac:dyDescent="0.15">
      <c r="A147" s="9">
        <v>42272</v>
      </c>
      <c r="B147" s="2" t="s">
        <v>47</v>
      </c>
      <c r="C147" s="2" t="s">
        <v>46</v>
      </c>
      <c r="D147" s="5">
        <v>504000</v>
      </c>
      <c r="E147" s="2">
        <v>100800</v>
      </c>
      <c r="F147" s="8">
        <f t="shared" si="2"/>
        <v>403200</v>
      </c>
    </row>
    <row r="148" spans="1:6" ht="21.75" customHeight="1" x14ac:dyDescent="0.15">
      <c r="A148" s="9">
        <v>42274</v>
      </c>
      <c r="B148" s="2" t="s">
        <v>47</v>
      </c>
      <c r="C148" s="2" t="s">
        <v>46</v>
      </c>
      <c r="D148" s="5">
        <v>840000</v>
      </c>
      <c r="E148" s="2">
        <v>168000</v>
      </c>
      <c r="F148" s="8">
        <f t="shared" si="2"/>
        <v>672000</v>
      </c>
    </row>
    <row r="149" spans="1:6" ht="21.75" customHeight="1" x14ac:dyDescent="0.15">
      <c r="A149" s="9">
        <v>42275</v>
      </c>
      <c r="B149" s="2" t="s">
        <v>47</v>
      </c>
      <c r="C149" s="2" t="s">
        <v>46</v>
      </c>
      <c r="D149" s="5">
        <v>3024000</v>
      </c>
      <c r="E149" s="2">
        <v>604800</v>
      </c>
      <c r="F149" s="8">
        <f t="shared" si="2"/>
        <v>2419200</v>
      </c>
    </row>
    <row r="150" spans="1:6" ht="21.75" customHeight="1" x14ac:dyDescent="0.15">
      <c r="A150" s="9">
        <v>42275</v>
      </c>
      <c r="B150" s="2" t="s">
        <v>47</v>
      </c>
      <c r="C150" s="2" t="s">
        <v>46</v>
      </c>
      <c r="D150" s="6">
        <v>504000</v>
      </c>
      <c r="E150" s="2">
        <v>100800</v>
      </c>
      <c r="F150" s="8">
        <f t="shared" si="2"/>
        <v>403200</v>
      </c>
    </row>
    <row r="151" spans="1:6" ht="21.75" customHeight="1" x14ac:dyDescent="0.15">
      <c r="A151" s="9"/>
      <c r="B151" s="2"/>
      <c r="C151" s="2"/>
      <c r="D151" s="2"/>
      <c r="E151" s="2"/>
      <c r="F151" s="8"/>
    </row>
  </sheetData>
  <autoFilter ref="A3:F150" xr:uid="{6A212780-546D-4EAF-9BB1-540EBE1D0EF8}"/>
  <phoneticPr fontId="1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25A15-3347-41F7-8E73-4F94FACF8708}">
  <sheetPr codeName="Sheet2"/>
  <dimension ref="A1:B4"/>
  <sheetViews>
    <sheetView showGridLines="0" workbookViewId="0">
      <selection activeCell="A2" sqref="A2"/>
    </sheetView>
  </sheetViews>
  <sheetFormatPr defaultRowHeight="30.75" customHeight="1" x14ac:dyDescent="0.15"/>
  <cols>
    <col min="1" max="1" width="17.875" customWidth="1"/>
    <col min="2" max="2" width="55.125" customWidth="1"/>
  </cols>
  <sheetData>
    <row r="1" spans="1:2" ht="30.75" customHeight="1" x14ac:dyDescent="0.15">
      <c r="A1" s="12">
        <v>-12345</v>
      </c>
      <c r="B1" s="11" t="s">
        <v>51</v>
      </c>
    </row>
    <row r="2" spans="1:2" ht="30.75" customHeight="1" x14ac:dyDescent="0.15">
      <c r="A2" s="13">
        <v>43191</v>
      </c>
      <c r="B2" s="11" t="s">
        <v>52</v>
      </c>
    </row>
    <row r="3" spans="1:2" ht="30.75" customHeight="1" x14ac:dyDescent="0.15">
      <c r="A3" s="14">
        <v>43191</v>
      </c>
      <c r="B3" s="11" t="s">
        <v>53</v>
      </c>
    </row>
    <row r="4" spans="1:2" ht="30.75" customHeight="1" x14ac:dyDescent="0.15">
      <c r="A4" s="15">
        <v>-12345</v>
      </c>
      <c r="B4" s="11" t="s">
        <v>54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345D5-225E-443D-A753-E4AB631F74EC}">
  <dimension ref="A1:J30"/>
  <sheetViews>
    <sheetView showGridLines="0"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9" sqref="D9"/>
    </sheetView>
  </sheetViews>
  <sheetFormatPr defaultRowHeight="21.75" customHeight="1" outlineLevelRow="2" x14ac:dyDescent="0.15"/>
  <cols>
    <col min="1" max="1" width="11.625" style="18" bestFit="1" customWidth="1"/>
    <col min="2" max="3" width="11.5" style="1" bestFit="1" customWidth="1"/>
    <col min="4" max="4" width="16.5" style="1" customWidth="1"/>
    <col min="5" max="6" width="11.5" style="1" bestFit="1" customWidth="1"/>
    <col min="7" max="7" width="26.125" style="1" bestFit="1" customWidth="1"/>
    <col min="8" max="8" width="13.5" style="16" bestFit="1" customWidth="1"/>
    <col min="9" max="10" width="13.5" style="1" bestFit="1" customWidth="1"/>
    <col min="11" max="16384" width="9" style="1"/>
  </cols>
  <sheetData>
    <row r="1" spans="1:10" s="4" customFormat="1" ht="21.75" customHeight="1" x14ac:dyDescent="0.15"/>
    <row r="2" spans="1:10" s="4" customFormat="1" ht="21.75" customHeight="1" x14ac:dyDescent="0.15"/>
    <row r="3" spans="1:10" ht="21.75" customHeight="1" x14ac:dyDescent="0.1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19" t="s">
        <v>8</v>
      </c>
      <c r="J3" s="19" t="s">
        <v>9</v>
      </c>
    </row>
    <row r="4" spans="1:10" ht="21.75" customHeight="1" outlineLevel="2" x14ac:dyDescent="0.15">
      <c r="A4" s="17">
        <v>43191</v>
      </c>
      <c r="B4" s="2">
        <v>110</v>
      </c>
      <c r="C4" s="2" t="s">
        <v>10</v>
      </c>
      <c r="D4" s="2">
        <v>1971012</v>
      </c>
      <c r="E4" s="2" t="s">
        <v>11</v>
      </c>
      <c r="F4" s="2" t="s">
        <v>12</v>
      </c>
      <c r="G4" s="2" t="s">
        <v>13</v>
      </c>
      <c r="H4" s="5">
        <v>30000</v>
      </c>
      <c r="I4" s="2">
        <v>15</v>
      </c>
      <c r="J4" s="5">
        <f>H4*I4</f>
        <v>450000</v>
      </c>
    </row>
    <row r="5" spans="1:10" ht="21.75" customHeight="1" outlineLevel="2" x14ac:dyDescent="0.15">
      <c r="A5" s="17">
        <v>43191</v>
      </c>
      <c r="B5" s="2">
        <v>110</v>
      </c>
      <c r="C5" s="2" t="s">
        <v>10</v>
      </c>
      <c r="D5" s="2">
        <v>1971012</v>
      </c>
      <c r="E5" s="2" t="s">
        <v>11</v>
      </c>
      <c r="F5" s="2" t="s">
        <v>14</v>
      </c>
      <c r="G5" s="2" t="s">
        <v>15</v>
      </c>
      <c r="H5" s="5">
        <v>38000</v>
      </c>
      <c r="I5" s="2">
        <v>25</v>
      </c>
      <c r="J5" s="5">
        <f>H5*I5</f>
        <v>950000</v>
      </c>
    </row>
    <row r="6" spans="1:10" ht="21.75" customHeight="1" outlineLevel="2" x14ac:dyDescent="0.15">
      <c r="A6" s="17">
        <v>43193</v>
      </c>
      <c r="B6" s="2">
        <v>110</v>
      </c>
      <c r="C6" s="2" t="s">
        <v>10</v>
      </c>
      <c r="D6" s="2">
        <v>1971012</v>
      </c>
      <c r="E6" s="2" t="s">
        <v>11</v>
      </c>
      <c r="F6" s="2" t="s">
        <v>18</v>
      </c>
      <c r="G6" s="2" t="s">
        <v>19</v>
      </c>
      <c r="H6" s="5">
        <v>20000</v>
      </c>
      <c r="I6" s="2">
        <v>22</v>
      </c>
      <c r="J6" s="5">
        <f>H6*I6</f>
        <v>440000</v>
      </c>
    </row>
    <row r="7" spans="1:10" ht="21.75" customHeight="1" outlineLevel="2" x14ac:dyDescent="0.15">
      <c r="A7" s="17">
        <v>43202</v>
      </c>
      <c r="B7" s="2">
        <v>110</v>
      </c>
      <c r="C7" s="2" t="s">
        <v>10</v>
      </c>
      <c r="D7" s="2">
        <v>1971012</v>
      </c>
      <c r="E7" s="2" t="s">
        <v>11</v>
      </c>
      <c r="F7" s="2" t="s">
        <v>21</v>
      </c>
      <c r="G7" s="2" t="s">
        <v>22</v>
      </c>
      <c r="H7" s="5">
        <v>42000</v>
      </c>
      <c r="I7" s="2">
        <v>10</v>
      </c>
      <c r="J7" s="5">
        <f>H7*I7</f>
        <v>420000</v>
      </c>
    </row>
    <row r="8" spans="1:10" ht="21.75" customHeight="1" outlineLevel="2" x14ac:dyDescent="0.15">
      <c r="A8" s="17">
        <v>43203</v>
      </c>
      <c r="B8" s="2">
        <v>110</v>
      </c>
      <c r="C8" s="2" t="s">
        <v>10</v>
      </c>
      <c r="D8" s="2">
        <v>1971012</v>
      </c>
      <c r="E8" s="2" t="s">
        <v>11</v>
      </c>
      <c r="F8" s="2" t="s">
        <v>21</v>
      </c>
      <c r="G8" s="2" t="s">
        <v>22</v>
      </c>
      <c r="H8" s="5">
        <v>42000</v>
      </c>
      <c r="I8" s="2">
        <v>11</v>
      </c>
      <c r="J8" s="5">
        <f>H8*I8</f>
        <v>462000</v>
      </c>
    </row>
    <row r="9" spans="1:10" ht="21.75" customHeight="1" outlineLevel="1" x14ac:dyDescent="0.15">
      <c r="A9" s="17"/>
      <c r="B9" s="2"/>
      <c r="C9" s="2"/>
      <c r="D9" s="20" t="s">
        <v>55</v>
      </c>
      <c r="E9" s="2"/>
      <c r="F9" s="2"/>
      <c r="G9" s="2"/>
      <c r="H9" s="5"/>
      <c r="I9" s="2">
        <f>SUBTOTAL(9,I4:I8)</f>
        <v>83</v>
      </c>
      <c r="J9" s="5">
        <f>SUBTOTAL(9,J4:J8)</f>
        <v>2722000</v>
      </c>
    </row>
    <row r="10" spans="1:10" ht="21.75" customHeight="1" outlineLevel="2" x14ac:dyDescent="0.15">
      <c r="A10" s="17">
        <v>43193</v>
      </c>
      <c r="B10" s="2">
        <v>130</v>
      </c>
      <c r="C10" s="2" t="s">
        <v>16</v>
      </c>
      <c r="D10" s="2">
        <v>1972008</v>
      </c>
      <c r="E10" s="2" t="s">
        <v>20</v>
      </c>
      <c r="F10" s="2" t="s">
        <v>14</v>
      </c>
      <c r="G10" s="2" t="s">
        <v>15</v>
      </c>
      <c r="H10" s="5">
        <v>38000</v>
      </c>
      <c r="I10" s="2">
        <v>60</v>
      </c>
      <c r="J10" s="5">
        <f>H10*I10</f>
        <v>2280000</v>
      </c>
    </row>
    <row r="11" spans="1:10" ht="21.75" customHeight="1" outlineLevel="2" x14ac:dyDescent="0.15">
      <c r="A11" s="17">
        <v>43202</v>
      </c>
      <c r="B11" s="2">
        <v>130</v>
      </c>
      <c r="C11" s="2" t="s">
        <v>16</v>
      </c>
      <c r="D11" s="2">
        <v>1972008</v>
      </c>
      <c r="E11" s="2" t="s">
        <v>20</v>
      </c>
      <c r="F11" s="2" t="s">
        <v>23</v>
      </c>
      <c r="G11" s="2" t="s">
        <v>24</v>
      </c>
      <c r="H11" s="5">
        <v>180000</v>
      </c>
      <c r="I11" s="2">
        <v>15</v>
      </c>
      <c r="J11" s="5">
        <f>H11*I11</f>
        <v>2700000</v>
      </c>
    </row>
    <row r="12" spans="1:10" ht="21.75" customHeight="1" outlineLevel="2" x14ac:dyDescent="0.15">
      <c r="A12" s="17">
        <v>43205</v>
      </c>
      <c r="B12" s="2">
        <v>130</v>
      </c>
      <c r="C12" s="2" t="s">
        <v>16</v>
      </c>
      <c r="D12" s="2">
        <v>1972008</v>
      </c>
      <c r="E12" s="2" t="s">
        <v>20</v>
      </c>
      <c r="F12" s="2" t="s">
        <v>21</v>
      </c>
      <c r="G12" s="2" t="s">
        <v>22</v>
      </c>
      <c r="H12" s="5">
        <v>42000</v>
      </c>
      <c r="I12" s="2">
        <v>15</v>
      </c>
      <c r="J12" s="5">
        <f>H12*I12</f>
        <v>630000</v>
      </c>
    </row>
    <row r="13" spans="1:10" ht="21.75" customHeight="1" outlineLevel="1" x14ac:dyDescent="0.15">
      <c r="A13" s="17"/>
      <c r="B13" s="2"/>
      <c r="C13" s="2"/>
      <c r="D13" s="20" t="s">
        <v>56</v>
      </c>
      <c r="E13" s="2"/>
      <c r="F13" s="2"/>
      <c r="G13" s="2"/>
      <c r="H13" s="5"/>
      <c r="I13" s="2">
        <f>SUBTOTAL(9,I10:I12)</f>
        <v>90</v>
      </c>
      <c r="J13" s="5">
        <f>SUBTOTAL(9,J10:J12)</f>
        <v>5610000</v>
      </c>
    </row>
    <row r="14" spans="1:10" ht="21.75" customHeight="1" outlineLevel="2" x14ac:dyDescent="0.15">
      <c r="A14" s="17">
        <v>43202</v>
      </c>
      <c r="B14" s="2">
        <v>140</v>
      </c>
      <c r="C14" s="2" t="s">
        <v>25</v>
      </c>
      <c r="D14" s="2">
        <v>1972015</v>
      </c>
      <c r="E14" s="2" t="s">
        <v>26</v>
      </c>
      <c r="F14" s="2" t="s">
        <v>23</v>
      </c>
      <c r="G14" s="2" t="s">
        <v>24</v>
      </c>
      <c r="H14" s="5">
        <v>180000</v>
      </c>
      <c r="I14" s="2">
        <v>29</v>
      </c>
      <c r="J14" s="5">
        <f>H14*I14</f>
        <v>5220000</v>
      </c>
    </row>
    <row r="15" spans="1:10" ht="21.75" customHeight="1" outlineLevel="2" x14ac:dyDescent="0.15">
      <c r="A15" s="17">
        <v>43203</v>
      </c>
      <c r="B15" s="2">
        <v>140</v>
      </c>
      <c r="C15" s="2" t="s">
        <v>25</v>
      </c>
      <c r="D15" s="2">
        <v>1972015</v>
      </c>
      <c r="E15" s="2" t="s">
        <v>26</v>
      </c>
      <c r="F15" s="2" t="s">
        <v>28</v>
      </c>
      <c r="G15" s="2" t="s">
        <v>29</v>
      </c>
      <c r="H15" s="5">
        <v>54000</v>
      </c>
      <c r="I15" s="2">
        <v>15</v>
      </c>
      <c r="J15" s="5">
        <f>H15*I15</f>
        <v>810000</v>
      </c>
    </row>
    <row r="16" spans="1:10" ht="21.75" customHeight="1" outlineLevel="1" x14ac:dyDescent="0.15">
      <c r="A16" s="17"/>
      <c r="B16" s="2"/>
      <c r="C16" s="2"/>
      <c r="D16" s="20" t="s">
        <v>57</v>
      </c>
      <c r="E16" s="2"/>
      <c r="F16" s="2"/>
      <c r="G16" s="2"/>
      <c r="H16" s="5"/>
      <c r="I16" s="2">
        <f>SUBTOTAL(9,I14:I15)</f>
        <v>44</v>
      </c>
      <c r="J16" s="5">
        <f>SUBTOTAL(9,J14:J15)</f>
        <v>6030000</v>
      </c>
    </row>
    <row r="17" spans="1:10" ht="21.75" customHeight="1" outlineLevel="2" x14ac:dyDescent="0.15">
      <c r="A17" s="17">
        <v>43208</v>
      </c>
      <c r="B17" s="2">
        <v>140</v>
      </c>
      <c r="C17" s="2" t="s">
        <v>34</v>
      </c>
      <c r="D17" s="2">
        <v>1973021</v>
      </c>
      <c r="E17" s="2" t="s">
        <v>35</v>
      </c>
      <c r="F17" s="2" t="s">
        <v>36</v>
      </c>
      <c r="G17" s="2" t="s">
        <v>37</v>
      </c>
      <c r="H17" s="5">
        <v>185000</v>
      </c>
      <c r="I17" s="2">
        <v>15</v>
      </c>
      <c r="J17" s="5">
        <f>H17*I17</f>
        <v>2775000</v>
      </c>
    </row>
    <row r="18" spans="1:10" ht="21.75" customHeight="1" outlineLevel="1" x14ac:dyDescent="0.15">
      <c r="A18" s="17"/>
      <c r="B18" s="2"/>
      <c r="C18" s="2"/>
      <c r="D18" s="20" t="s">
        <v>58</v>
      </c>
      <c r="E18" s="2"/>
      <c r="F18" s="2"/>
      <c r="G18" s="2"/>
      <c r="H18" s="5"/>
      <c r="I18" s="2">
        <f>SUBTOTAL(9,I17:I17)</f>
        <v>15</v>
      </c>
      <c r="J18" s="5">
        <f>SUBTOTAL(9,J17:J17)</f>
        <v>2775000</v>
      </c>
    </row>
    <row r="19" spans="1:10" ht="21.75" customHeight="1" outlineLevel="2" x14ac:dyDescent="0.15">
      <c r="A19" s="17">
        <v>43202</v>
      </c>
      <c r="B19" s="2">
        <v>110</v>
      </c>
      <c r="C19" s="2" t="s">
        <v>10</v>
      </c>
      <c r="D19" s="2">
        <v>1975015</v>
      </c>
      <c r="E19" s="2" t="s">
        <v>27</v>
      </c>
      <c r="F19" s="2" t="s">
        <v>21</v>
      </c>
      <c r="G19" s="2" t="s">
        <v>22</v>
      </c>
      <c r="H19" s="5">
        <v>42000</v>
      </c>
      <c r="I19" s="2">
        <v>25</v>
      </c>
      <c r="J19" s="5">
        <f>H19*I19</f>
        <v>1050000</v>
      </c>
    </row>
    <row r="20" spans="1:10" ht="21.75" customHeight="1" outlineLevel="1" x14ac:dyDescent="0.15">
      <c r="A20" s="17"/>
      <c r="B20" s="2"/>
      <c r="C20" s="2"/>
      <c r="D20" s="20" t="s">
        <v>59</v>
      </c>
      <c r="E20" s="2"/>
      <c r="F20" s="2"/>
      <c r="G20" s="2"/>
      <c r="H20" s="5"/>
      <c r="I20" s="2">
        <f>SUBTOTAL(9,I19:I19)</f>
        <v>25</v>
      </c>
      <c r="J20" s="5">
        <f>SUBTOTAL(9,J19:J19)</f>
        <v>1050000</v>
      </c>
    </row>
    <row r="21" spans="1:10" ht="21.75" customHeight="1" outlineLevel="2" x14ac:dyDescent="0.15">
      <c r="A21" s="17">
        <v>43206</v>
      </c>
      <c r="B21" s="2">
        <v>120</v>
      </c>
      <c r="C21" s="2" t="s">
        <v>30</v>
      </c>
      <c r="D21" s="2">
        <v>1975031</v>
      </c>
      <c r="E21" s="2" t="s">
        <v>31</v>
      </c>
      <c r="F21" s="2" t="s">
        <v>14</v>
      </c>
      <c r="G21" s="2" t="s">
        <v>15</v>
      </c>
      <c r="H21" s="5">
        <v>38000</v>
      </c>
      <c r="I21" s="2">
        <v>15</v>
      </c>
      <c r="J21" s="5">
        <f>H21*I21</f>
        <v>570000</v>
      </c>
    </row>
    <row r="22" spans="1:10" ht="21.75" customHeight="1" outlineLevel="2" x14ac:dyDescent="0.15">
      <c r="A22" s="17">
        <v>43207</v>
      </c>
      <c r="B22" s="2">
        <v>120</v>
      </c>
      <c r="C22" s="2" t="s">
        <v>30</v>
      </c>
      <c r="D22" s="2">
        <v>1975031</v>
      </c>
      <c r="E22" s="2" t="s">
        <v>31</v>
      </c>
      <c r="F22" s="2" t="s">
        <v>32</v>
      </c>
      <c r="G22" s="2" t="s">
        <v>33</v>
      </c>
      <c r="H22" s="5">
        <v>60000</v>
      </c>
      <c r="I22" s="2">
        <v>15</v>
      </c>
      <c r="J22" s="5">
        <f>H22*I22</f>
        <v>900000</v>
      </c>
    </row>
    <row r="23" spans="1:10" ht="21.75" customHeight="1" outlineLevel="2" x14ac:dyDescent="0.15">
      <c r="A23" s="17">
        <v>43210</v>
      </c>
      <c r="B23" s="2">
        <v>120</v>
      </c>
      <c r="C23" s="2" t="s">
        <v>30</v>
      </c>
      <c r="D23" s="2">
        <v>1975031</v>
      </c>
      <c r="E23" s="2" t="s">
        <v>31</v>
      </c>
      <c r="F23" s="2" t="s">
        <v>28</v>
      </c>
      <c r="G23" s="2" t="s">
        <v>29</v>
      </c>
      <c r="H23" s="5">
        <v>54000</v>
      </c>
      <c r="I23" s="2">
        <v>25</v>
      </c>
      <c r="J23" s="5">
        <f>H23*I23</f>
        <v>1350000</v>
      </c>
    </row>
    <row r="24" spans="1:10" ht="21.75" customHeight="1" outlineLevel="1" x14ac:dyDescent="0.15">
      <c r="A24" s="17"/>
      <c r="B24" s="2"/>
      <c r="C24" s="2"/>
      <c r="D24" s="20" t="s">
        <v>60</v>
      </c>
      <c r="E24" s="2"/>
      <c r="F24" s="2"/>
      <c r="G24" s="2"/>
      <c r="H24" s="5"/>
      <c r="I24" s="2">
        <f>SUBTOTAL(9,I21:I23)</f>
        <v>55</v>
      </c>
      <c r="J24" s="5">
        <f>SUBTOTAL(9,J21:J23)</f>
        <v>2820000</v>
      </c>
    </row>
    <row r="25" spans="1:10" ht="21.75" customHeight="1" outlineLevel="2" x14ac:dyDescent="0.15">
      <c r="A25" s="17">
        <v>43192</v>
      </c>
      <c r="B25" s="2">
        <v>130</v>
      </c>
      <c r="C25" s="2" t="s">
        <v>16</v>
      </c>
      <c r="D25" s="2">
        <v>1977004</v>
      </c>
      <c r="E25" s="2" t="s">
        <v>17</v>
      </c>
      <c r="F25" s="2" t="s">
        <v>18</v>
      </c>
      <c r="G25" s="2" t="s">
        <v>19</v>
      </c>
      <c r="H25" s="5">
        <v>20000</v>
      </c>
      <c r="I25" s="2">
        <v>55</v>
      </c>
      <c r="J25" s="5">
        <f>H25*I25</f>
        <v>1100000</v>
      </c>
    </row>
    <row r="26" spans="1:10" ht="21.75" customHeight="1" outlineLevel="1" x14ac:dyDescent="0.15">
      <c r="A26" s="17"/>
      <c r="B26" s="2"/>
      <c r="C26" s="2"/>
      <c r="D26" s="20" t="s">
        <v>61</v>
      </c>
      <c r="E26" s="2"/>
      <c r="F26" s="2"/>
      <c r="G26" s="2"/>
      <c r="H26" s="5"/>
      <c r="I26" s="2">
        <f>SUBTOTAL(9,I25:I25)</f>
        <v>55</v>
      </c>
      <c r="J26" s="5">
        <f>SUBTOTAL(9,J25:J25)</f>
        <v>1100000</v>
      </c>
    </row>
    <row r="27" spans="1:10" ht="21.75" customHeight="1" outlineLevel="2" x14ac:dyDescent="0.15">
      <c r="A27" s="17">
        <v>43210</v>
      </c>
      <c r="B27" s="2">
        <v>120</v>
      </c>
      <c r="C27" s="2" t="s">
        <v>30</v>
      </c>
      <c r="D27" s="2">
        <v>1978020</v>
      </c>
      <c r="E27" s="2" t="s">
        <v>38</v>
      </c>
      <c r="F27" s="2" t="s">
        <v>12</v>
      </c>
      <c r="G27" s="2" t="s">
        <v>13</v>
      </c>
      <c r="H27" s="5">
        <v>30000</v>
      </c>
      <c r="I27" s="2">
        <v>20</v>
      </c>
      <c r="J27" s="5">
        <f>H27*I27</f>
        <v>600000</v>
      </c>
    </row>
    <row r="28" spans="1:10" ht="21.75" customHeight="1" outlineLevel="1" x14ac:dyDescent="0.15">
      <c r="A28" s="17"/>
      <c r="B28" s="2"/>
      <c r="C28" s="2"/>
      <c r="D28" s="20" t="s">
        <v>62</v>
      </c>
      <c r="E28" s="2"/>
      <c r="F28" s="2"/>
      <c r="G28" s="2"/>
      <c r="H28" s="5"/>
      <c r="I28" s="2">
        <f>SUBTOTAL(9,I27:I27)</f>
        <v>20</v>
      </c>
      <c r="J28" s="5">
        <f>SUBTOTAL(9,J27:J27)</f>
        <v>600000</v>
      </c>
    </row>
    <row r="29" spans="1:10" ht="21.75" customHeight="1" x14ac:dyDescent="0.15">
      <c r="A29" s="17"/>
      <c r="B29" s="2"/>
      <c r="C29" s="2"/>
      <c r="D29" s="20" t="s">
        <v>63</v>
      </c>
      <c r="E29" s="2"/>
      <c r="F29" s="2"/>
      <c r="G29" s="2"/>
      <c r="H29" s="5"/>
      <c r="I29" s="2">
        <f>SUBTOTAL(9,I4:I27)</f>
        <v>387</v>
      </c>
      <c r="J29" s="5">
        <f>SUBTOTAL(9,J4:J27)</f>
        <v>22707000</v>
      </c>
    </row>
    <row r="30" spans="1:10" ht="21.75" customHeight="1" x14ac:dyDescent="0.15">
      <c r="A30" s="17"/>
      <c r="B30" s="2"/>
      <c r="C30" s="2"/>
      <c r="D30" s="2"/>
      <c r="E30" s="2"/>
      <c r="F30" s="2"/>
      <c r="G30" s="2"/>
      <c r="H30" s="5"/>
      <c r="I30" s="2"/>
      <c r="J30" s="2"/>
    </row>
  </sheetData>
  <autoFilter ref="A3:J27" xr:uid="{6A212780-546D-4EAF-9BB1-540EBE1D0EF8}">
    <sortState ref="A4:J27">
      <sortCondition ref="D3:D27"/>
    </sortState>
  </autoFilter>
  <phoneticPr fontId="1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詳細</vt:lpstr>
      <vt:lpstr>簡易</vt:lpstr>
      <vt:lpstr>Sheet2</vt:lpstr>
      <vt:lpstr>詳細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Office操作マニュアル制作チーム</dc:creator>
  <cp:lastModifiedBy>SHO MIYA</cp:lastModifiedBy>
  <dcterms:created xsi:type="dcterms:W3CDTF">2009-06-15T06:44:38Z</dcterms:created>
  <dcterms:modified xsi:type="dcterms:W3CDTF">2018-04-17T22:44:56Z</dcterms:modified>
</cp:coreProperties>
</file>